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0490" windowHeight="7500" activeTab="0"/>
  </bookViews>
  <sheets>
    <sheet name="申込フォーム" sheetId="1" r:id="rId1"/>
    <sheet name="追加ユーザの申込" sheetId="2" r:id="rId2"/>
    <sheet name="GSH顧客登録用" sheetId="3" state="hidden" r:id="rId3"/>
    <sheet name="TO Infotrieve" sheetId="4" state="hidden" r:id="rId4"/>
    <sheet name="TO Infotrieve(Additional Users)" sheetId="5" state="hidden" r:id="rId5"/>
  </sheets>
  <definedNames>
    <definedName name="_xlnm.Print_Area" localSheetId="0">'申込フォーム'!$A$1:$F$215</definedName>
    <definedName name="_xlnm.Print_Area" localSheetId="1">'追加ユーザの申込'!$A$1:$G$57</definedName>
  </definedNames>
  <calcPr fullCalcOnLoad="1"/>
</workbook>
</file>

<file path=xl/comments5.xml><?xml version="1.0" encoding="utf-8"?>
<comments xmlns="http://schemas.openxmlformats.org/spreadsheetml/2006/main">
  <authors>
    <author>熊野　康孝</author>
  </authors>
  <commentList>
    <comment ref="A1" authorId="0">
      <text>
        <r>
          <rPr>
            <sz val="9"/>
            <rFont val="ＭＳ Ｐゴシック"/>
            <family val="3"/>
          </rPr>
          <t>ファイル名
gshyymmdd-AdditionalUsers.csv</t>
        </r>
      </text>
    </comment>
  </commentList>
</comments>
</file>

<file path=xl/sharedStrings.xml><?xml version="1.0" encoding="utf-8"?>
<sst xmlns="http://schemas.openxmlformats.org/spreadsheetml/2006/main" count="280" uniqueCount="217">
  <si>
    <t>Minato-ku</t>
  </si>
  <si>
    <t>Tokyo</t>
  </si>
  <si>
    <t>Yes</t>
  </si>
  <si>
    <t>None</t>
  </si>
  <si>
    <t>入力例</t>
  </si>
  <si>
    <t>項目名</t>
  </si>
  <si>
    <t>None</t>
  </si>
  <si>
    <t>都道府県名</t>
  </si>
  <si>
    <t>郵便番号</t>
  </si>
  <si>
    <t>電話番号</t>
  </si>
  <si>
    <t>申込年月日</t>
  </si>
  <si>
    <t>株式会社ジー・サーチ</t>
  </si>
  <si>
    <t>入力項目</t>
  </si>
  <si>
    <t>データベース営業部</t>
  </si>
  <si>
    <t>田中 一郎</t>
  </si>
  <si>
    <t>108-0022</t>
  </si>
  <si>
    <t>東京都</t>
  </si>
  <si>
    <t>港区</t>
  </si>
  <si>
    <t>海岸3-9-15 LOOP-Xビル</t>
  </si>
  <si>
    <t>町名・番地・建物名</t>
  </si>
  <si>
    <t>ローマ字による申込者の名</t>
  </si>
  <si>
    <t>ローマ字による申込者の姓</t>
  </si>
  <si>
    <t>市区町村名</t>
  </si>
  <si>
    <t>ローマ字による都道府県名</t>
  </si>
  <si>
    <t>ローマ字による市区町村名</t>
  </si>
  <si>
    <t>ICHIROU</t>
  </si>
  <si>
    <t>申込者（漢字）</t>
  </si>
  <si>
    <t>PDF without plugin (requires Adobe 7 or higher)</t>
  </si>
  <si>
    <t>Input Data -&gt;</t>
  </si>
  <si>
    <t>TANAKA</t>
  </si>
  <si>
    <t>03-3452-1242</t>
  </si>
  <si>
    <t>03-3452-1246</t>
  </si>
  <si>
    <t>Japanese</t>
  </si>
  <si>
    <t xml:space="preserve">JST (Japan Standard Time) </t>
  </si>
  <si>
    <t>Japan</t>
  </si>
  <si>
    <t>LOOP-X Bldgs., Kaigan 3-9-1</t>
  </si>
  <si>
    <t>住所</t>
  </si>
  <si>
    <t>部署名</t>
  </si>
  <si>
    <t>540-8514</t>
  </si>
  <si>
    <t>大阪府大阪市中央区城見2-2-6</t>
  </si>
  <si>
    <t>経理部</t>
  </si>
  <si>
    <t>鈴木 太郎</t>
  </si>
  <si>
    <t>06-6920-5857</t>
  </si>
  <si>
    <t>06-6920-5888</t>
  </si>
  <si>
    <t>ローマ字による町名・番地・建物名</t>
  </si>
  <si>
    <t>法人名（日本語）</t>
  </si>
  <si>
    <t>法人名（英語）</t>
  </si>
  <si>
    <t>所属部署名（日本語）</t>
  </si>
  <si>
    <t>アカウント
情報</t>
  </si>
  <si>
    <t>ご担当者様
情報</t>
  </si>
  <si>
    <t>ご担当者様
住所
（ローマ字）</t>
  </si>
  <si>
    <t>その他の
情報</t>
  </si>
  <si>
    <t>１． 個人情報取扱事業者</t>
  </si>
  <si>
    <t>２． 個人情報の利用目的</t>
  </si>
  <si>
    <t>３． 個人情報の第三者提供</t>
  </si>
  <si>
    <t>４． 個人情報の取扱いに関する委託</t>
  </si>
  <si>
    <t>５． ご提出いただいた個人情報の管理</t>
  </si>
  <si>
    <t>６． 個人情報の開示等</t>
  </si>
  <si>
    <t>７． 提供の任意性</t>
  </si>
  <si>
    <t xml:space="preserve">      （２） 当社商品・サービス・展示会・イベントなどのご案内のため、電子メール、郵便物等を送付すること</t>
  </si>
  <si>
    <t xml:space="preserve">      （３） 個人情報の取り扱いに関する同意を求めるために電子メール、郵便物等を送付すること</t>
  </si>
  <si>
    <t xml:space="preserve">      それ以外、お客様の事前の同意なく第三者へ提供することは一切ございません。</t>
  </si>
  <si>
    <t xml:space="preserve">     個人情報を取り扱う業務の一部を当社の監督の下、外部に委託することがあります。委託先との間には秘密保持契約を締結し、個人情報が適切に取り扱われるよう管理致します。</t>
  </si>
  <si>
    <t>　   ご提供いただいた個人情報は、適切・慎重に管理し、不正アクセス、 紛失、改ざん、漏洩等の危険防止のため、技術及び管理の面から、適切かつ合理的な保護措置を行います。</t>
  </si>
  <si>
    <t>　   当社にご提供していただいた個人情報に関して、開示のご請求や、開示の結果、内容 が事実ではないと判明し、訂正、追加、削除が必要になった場合や、個人情報の利用の停止、</t>
  </si>
  <si>
    <t xml:space="preserve">     消去または第三者への提供の停止が 必要になった場合は、下記の連絡先までお知らせください。</t>
  </si>
  <si>
    <t>　   個人情報の提供は任意ですが、ご提供いただけなかった項目の内容によっては、当社からのサービス提供ができないことがございます。</t>
  </si>
  <si>
    <t>【個人情報保護ポリシー】</t>
  </si>
  <si>
    <t>株式会社ジー･サーチ</t>
  </si>
  <si>
    <t>平成17 年3 月22 日制定</t>
  </si>
  <si>
    <t>「個人情報の取り扱い関係」お問い合わせ先</t>
  </si>
  <si>
    <t>電話： 03-5442-4382</t>
  </si>
  <si>
    <t>gsh-privacy@cs.jp.fujitsu.com</t>
  </si>
  <si>
    <t>１．個人情報の取扱に関する管理責任者を置くとともに、厳重なセキュリティ対策を行うことにより適切に管理し、漏洩、滅失、または毀損の防止と是正に努めます。</t>
  </si>
  <si>
    <t>２．個人情報を取得させていただく場合は、取得目的、当社の窓口、当社が個人情報を提供する会社の範囲等を通知したうえで、必要な範囲の個人情報を取得させていただきます。</t>
  </si>
  <si>
    <t>３．当社は、取得させていただいた個人情報を適切に管理し、承諾を得た場合、または法令により許された場合を除き、個人情報を第三者に提供いたしません。</t>
  </si>
  <si>
    <t>４．当社が、上記3.における承諾に基づき個人情報を提供する会社には、個人情報を漏洩や再提供等しないよう、適切な管理を実施いたします。</t>
  </si>
  <si>
    <t>株式会社ジー・サーチは、インターネットを中心としたコンテンツ・ソリューションサービスを提供する企業として、氏名や住所・メールアドレスのような特定の個人を識別できる情報 (個人</t>
  </si>
  <si>
    <t>情報）を適切に取り扱うことを、企業としての当社の社会的責務であると深く認識し、下記の各項に基づいて個人情報を保護し、尊重することをお約束します。</t>
  </si>
  <si>
    <t>５．当社は、必要な範囲において当社の選定した業務委託先に対して個人情報を開示、提供することがあります。この場合当社は、委託先との間に秘密保持契約等を締結し、個人</t>
  </si>
  <si>
    <t xml:space="preserve">    情報の適切な管理を実施いたします。</t>
  </si>
  <si>
    <t>６．あらかじめ本人の同意のある場合、または法令で許容されている場合を除き、通 知もしくは公表した利用目的、または取得の状況から明らかな利用目的のためのみに個人情報を</t>
  </si>
  <si>
    <t xml:space="preserve">    利用し、あらかじめ同意を得て特定された利用目的の達成に必要 な範囲を超えた個人情報の取扱（目的外利用）は行いません。</t>
  </si>
  <si>
    <t>７．個人情報の開示、訂正、削除、利用提供の拒否等を希望される場合には、あらかじめお知らせした当社窓口までご連絡いただければ、合理的な範囲ですみやかに対応させていた</t>
  </si>
  <si>
    <t xml:space="preserve">     だきます。これらの窓口に関しては原則として各サービス毎に設 定しておりますが、担当窓口がご不明な場合は、「個人情報対応窓口」までご連絡ください。</t>
  </si>
  <si>
    <t>８．当社は、当社が保有する個人情報に関して適用される法令、規範を遵守するとともに、上記各項目を含む当社マネジメントシステムにおける取り組みを適宜見直し、継続的に改善</t>
  </si>
  <si>
    <t xml:space="preserve">     いたします。</t>
  </si>
  <si>
    <t>ご担当者様
住所
（日本語）</t>
  </si>
  <si>
    <t>同意する</t>
  </si>
  <si>
    <t>同意しない</t>
  </si>
  <si>
    <t>〔メニューより選択ください〕</t>
  </si>
  <si>
    <t>【本サービスにおける個人情報の取扱について】</t>
  </si>
  <si>
    <t xml:space="preserve">    『会員規約』および『個人情報の取扱』を確認の上、本サービスの利用申込に同意しますか？</t>
  </si>
  <si>
    <t>〔メニューより選択ください〕</t>
  </si>
  <si>
    <r>
      <t>パスワード（※1）</t>
    </r>
    <r>
      <rPr>
        <sz val="11"/>
        <rFont val="ＭＳ Ｐゴシック"/>
        <family val="3"/>
      </rPr>
      <t xml:space="preserve">
</t>
    </r>
    <r>
      <rPr>
        <sz val="9"/>
        <rFont val="ＭＳ Ｐゴシック"/>
        <family val="3"/>
      </rPr>
      <t>（ログイン時に入力するパスワードを</t>
    </r>
    <r>
      <rPr>
        <b/>
        <sz val="9"/>
        <rFont val="ＭＳ Ｐゴシック"/>
        <family val="3"/>
      </rPr>
      <t>半角英数8文字以上</t>
    </r>
    <r>
      <rPr>
        <sz val="9"/>
        <rFont val="ＭＳ Ｐゴシック"/>
        <family val="3"/>
      </rPr>
      <t>でご指定ください。）</t>
    </r>
  </si>
  <si>
    <t>※1：サービスご利用開始後、サービスページ上においてお客様自身でパスワードの変更が可能です。セキュリティ上、パスワードは定期的に変更されることをお奨めいたします。</t>
  </si>
  <si>
    <r>
      <t>1ヶ月の注文数</t>
    </r>
    <r>
      <rPr>
        <sz val="11"/>
        <rFont val="ＭＳ Ｐゴシック"/>
        <family val="3"/>
      </rPr>
      <t>（見込みで構いません）</t>
    </r>
  </si>
  <si>
    <t>【ご注意】：サービス利用開始後、サービスページ上においてお客様自身でユーザ登録情報を変更することができますが、この操作をされますと弊社で変更情報を</t>
  </si>
  <si>
    <t>FAX番号（省略可）</t>
  </si>
  <si>
    <t>FAX番号（省略可）</t>
  </si>
  <si>
    <r>
      <t>★ 必要事項を入力の上、</t>
    </r>
    <r>
      <rPr>
        <b/>
        <sz val="14"/>
        <rFont val="ＭＳ Ｐゴシック"/>
        <family val="3"/>
      </rPr>
      <t>本Excelファイルを添付ファイル</t>
    </r>
    <r>
      <rPr>
        <sz val="14"/>
        <rFont val="ＭＳ Ｐゴシック"/>
        <family val="3"/>
      </rPr>
      <t>にて下記メールアドレス宛で送付願います。</t>
    </r>
  </si>
  <si>
    <t xml:space="preserve">             把握することができませんので、実行しないようお願い致します。ユーザ登録情報を変更される場合は、お手数ですが、下記のメールアドレスまで</t>
  </si>
  <si>
    <r>
      <t>請求書
送付先</t>
    </r>
    <r>
      <rPr>
        <sz val="11"/>
        <rFont val="ＭＳ Ｐゴシック"/>
        <family val="3"/>
      </rPr>
      <t xml:space="preserve">
</t>
    </r>
    <r>
      <rPr>
        <sz val="9"/>
        <rFont val="ＭＳ Ｐゴシック"/>
        <family val="3"/>
      </rPr>
      <t>※ご担当者様と異なる送付先となる場合のみご記入ください。</t>
    </r>
  </si>
  <si>
    <t>法人名（ﾌﾘｶﾞﾅ）</t>
  </si>
  <si>
    <t>ID</t>
  </si>
  <si>
    <t>法人名（日本語）</t>
  </si>
  <si>
    <t>所属部署名（日本語）</t>
  </si>
  <si>
    <t>申込者（漢字）</t>
  </si>
  <si>
    <t>電話番号</t>
  </si>
  <si>
    <t>FAX番号（省略可）</t>
  </si>
  <si>
    <t>郵便番号</t>
  </si>
  <si>
    <t>住所</t>
  </si>
  <si>
    <t>部署名</t>
  </si>
  <si>
    <t>氏名</t>
  </si>
  <si>
    <t>申込者（ﾌﾘｶﾞﾅ）</t>
  </si>
  <si>
    <t>都道府県名＆市区町村名＆町名・番地・建物名</t>
  </si>
  <si>
    <t>氏名（ﾌﾘｶﾞﾅ）</t>
  </si>
  <si>
    <t>請求書送付先</t>
  </si>
  <si>
    <t>担当者情報</t>
  </si>
  <si>
    <t>与信の簡易チェック</t>
  </si>
  <si>
    <t>G-Search Limited</t>
  </si>
  <si>
    <t>氏名(漢字)</t>
  </si>
  <si>
    <t>ｼﾞｰ･ｻｰﾁ</t>
  </si>
  <si>
    <t>ﾀﾅｶｲﾁﾛｳ</t>
  </si>
  <si>
    <t>ｽｽﾞｷﾀﾛｳ</t>
  </si>
  <si>
    <t>申込者（ﾌﾘｶﾞﾅ；姓と名の間のスペース不要）</t>
  </si>
  <si>
    <t>氏名（ﾌﾘｶﾞﾅ；姓と名の間のスペース不要）</t>
  </si>
  <si>
    <t>顧客番号</t>
  </si>
  <si>
    <r>
      <t xml:space="preserve">1文献の上限金額（ドル；※2）
</t>
    </r>
    <r>
      <rPr>
        <sz val="9"/>
        <rFont val="ＭＳ Ｐゴシック"/>
        <family val="3"/>
      </rPr>
      <t>（50 ～ 200 の任意の数値を入力ください。）</t>
    </r>
  </si>
  <si>
    <t xml:space="preserve">             変更内容をご連絡下さるようお願い致します。</t>
  </si>
  <si>
    <t>※2：設定金額を超える注文の場合、注文確認画面上で注意メッセージが表示されます。また、注文時の書誌情報が不完全でスタッフによるリファレンス調査が必要な場合、</t>
  </si>
  <si>
    <t xml:space="preserve">       この設定金額内で調査を実施します。この設定金額を超える場合は、事前に調査継続の可否について確認の連絡をいたします。</t>
  </si>
  <si>
    <t>例</t>
  </si>
  <si>
    <t>KIMURA</t>
  </si>
  <si>
    <t>TARO</t>
  </si>
  <si>
    <t>kimura.taro@example.co.jp</t>
  </si>
  <si>
    <t>名（ローマ字）</t>
  </si>
  <si>
    <t>姓（ローマ字）</t>
  </si>
  <si>
    <t>GSH Reference Number</t>
  </si>
  <si>
    <t>Original account</t>
  </si>
  <si>
    <t>住所（英語）
(※親IDと異なる場合のみ記入ください)</t>
  </si>
  <si>
    <t>メールアドレス
（※入力間違いに注意ください）</t>
  </si>
  <si>
    <r>
      <t>電子メールアドレス（フリーメールアドレス不可）</t>
    </r>
    <r>
      <rPr>
        <sz val="11"/>
        <rFont val="ＭＳ Ｐゴシック"/>
        <family val="3"/>
      </rPr>
      <t xml:space="preserve">
</t>
    </r>
    <r>
      <rPr>
        <sz val="9"/>
        <rFont val="ＭＳ Ｐゴシック"/>
        <family val="3"/>
      </rPr>
      <t>（ログイン時の</t>
    </r>
    <r>
      <rPr>
        <b/>
        <sz val="9"/>
        <rFont val="ＭＳ Ｐゴシック"/>
        <family val="3"/>
      </rPr>
      <t>ユーザ名(ユーザID)</t>
    </r>
    <r>
      <rPr>
        <sz val="9"/>
        <rFont val="ＭＳ Ｐゴシック"/>
        <family val="3"/>
      </rPr>
      <t>になります。）
複数のユーザID取得を希望される場合は、「</t>
    </r>
    <r>
      <rPr>
        <b/>
        <sz val="9"/>
        <rFont val="ＭＳ Ｐゴシック"/>
        <family val="3"/>
      </rPr>
      <t>追加ユーザの申込</t>
    </r>
    <r>
      <rPr>
        <sz val="9"/>
        <rFont val="ＭＳ Ｐゴシック"/>
        <family val="3"/>
      </rPr>
      <t>」シートを入力ください。</t>
    </r>
  </si>
  <si>
    <t>Loop-x Bldg., 3-9-15 Kaigan, Minato-ku, Tokyo, 108-0022 Japan</t>
  </si>
  <si>
    <t>【 お問い合わせ先 】  株式会社ジー・サーチ  データベース営業統括部  TEL： 03-3452-1242</t>
  </si>
  <si>
    <t>どちらかを選択ください</t>
  </si>
  <si>
    <t>担当者情報</t>
  </si>
  <si>
    <t>メールアドレス</t>
  </si>
  <si>
    <t>本サービスをどこでお知りになりましたか？</t>
  </si>
  <si>
    <t>Yes</t>
  </si>
  <si>
    <t>申込日</t>
  </si>
  <si>
    <t>Headings -&gt;</t>
  </si>
  <si>
    <r>
      <t>G</t>
    </r>
    <r>
      <rPr>
        <sz val="11"/>
        <rFont val="ＭＳ Ｐゴシック"/>
        <family val="3"/>
      </rPr>
      <t>SH Reference Number</t>
    </r>
  </si>
  <si>
    <r>
      <t>P</t>
    </r>
    <r>
      <rPr>
        <sz val="11"/>
        <rFont val="ＭＳ Ｐゴシック"/>
        <family val="3"/>
      </rPr>
      <t>assword</t>
    </r>
  </si>
  <si>
    <t>New Account for</t>
  </si>
  <si>
    <t>Submitted by</t>
  </si>
  <si>
    <r>
      <t xml:space="preserve">Submitted </t>
    </r>
    <r>
      <rPr>
        <sz val="11"/>
        <rFont val="ＭＳ Ｐゴシック"/>
        <family val="3"/>
      </rPr>
      <t>on</t>
    </r>
  </si>
  <si>
    <t>Login Email (User Name)</t>
  </si>
  <si>
    <t>Default Price Limit</t>
  </si>
  <si>
    <t>Regional Setting</t>
  </si>
  <si>
    <t>Time Zone</t>
  </si>
  <si>
    <r>
      <t>F</t>
    </r>
    <r>
      <rPr>
        <sz val="11"/>
        <rFont val="ＭＳ Ｐゴシック"/>
        <family val="3"/>
      </rPr>
      <t>irst</t>
    </r>
  </si>
  <si>
    <r>
      <t>L</t>
    </r>
    <r>
      <rPr>
        <sz val="11"/>
        <rFont val="ＭＳ Ｐゴシック"/>
        <family val="3"/>
      </rPr>
      <t>ast</t>
    </r>
  </si>
  <si>
    <t>Address1</t>
  </si>
  <si>
    <t>Address2</t>
  </si>
  <si>
    <t>Address3</t>
  </si>
  <si>
    <t>City</t>
  </si>
  <si>
    <t>State</t>
  </si>
  <si>
    <t>Zip</t>
  </si>
  <si>
    <t>Country</t>
  </si>
  <si>
    <t>Phone (to call plus country code 81 and omit the first 0)</t>
  </si>
  <si>
    <t>Alternate Phone</t>
  </si>
  <si>
    <t>Mobile Phone</t>
  </si>
  <si>
    <t>Fax (to fax plus country code 81 and omit the first 0)</t>
  </si>
  <si>
    <t>Email</t>
  </si>
  <si>
    <t>Report Orders</t>
  </si>
  <si>
    <t>Journal Orders</t>
  </si>
  <si>
    <t>Standard Orders</t>
  </si>
  <si>
    <t>Patent Orders</t>
  </si>
  <si>
    <t>Thesis Orders</t>
  </si>
  <si>
    <t>Proceedings Orders</t>
  </si>
  <si>
    <t>Other</t>
  </si>
  <si>
    <t>Receive a confirmation email for each order placed?</t>
  </si>
  <si>
    <t>Estimated number of articles ordred per month</t>
  </si>
  <si>
    <t>Company Monthly Invoice</t>
  </si>
  <si>
    <t>Copyright Licensing</t>
  </si>
  <si>
    <t>Delivery Method / Digital Rights Management</t>
  </si>
  <si>
    <t>Book Section Orders</t>
  </si>
  <si>
    <t>-</t>
  </si>
  <si>
    <t>・請求書は「申込フォーム」で登録頂いた「ユーザID（＝親ID）」（または指定頂いた請求書送付先）に1つにまとめて送付いたします。</t>
  </si>
  <si>
    <t xml:space="preserve">  ※ユーザID別に請求先を分けたい場合は、「追加ユーザ申込」ではなく「新規ユーザ申込」で申請ください。</t>
  </si>
  <si>
    <t>・追加ユーザ申請が40名を超える場合は、弊社までご相談ください。</t>
  </si>
  <si>
    <t>・利用者ごとにユーザIDの取得を希望する場合は、下記のフォームに利用者情報を入力ください。</t>
  </si>
  <si>
    <t>First Name</t>
  </si>
  <si>
    <t>Last Name</t>
  </si>
  <si>
    <t>Email Address</t>
  </si>
  <si>
    <t>Japan</t>
  </si>
  <si>
    <t>アドレスチェック用</t>
  </si>
  <si>
    <t>ここに貼り付け</t>
  </si>
  <si>
    <t>■ ユーザ登録完了後、弊社から登録完了を通知する電子メールを送付いたします。</t>
  </si>
  <si>
    <t>顧客番号の有無</t>
  </si>
  <si>
    <t>与信可否</t>
  </si>
  <si>
    <t>追加ユーザの有無</t>
  </si>
  <si>
    <t>請求先指定の有無</t>
  </si>
  <si>
    <t>代表取締役社長 渡瀬 博文</t>
  </si>
  <si>
    <t>xk6rTy2n</t>
  </si>
  <si>
    <t>tanaka@example.co.jp</t>
  </si>
  <si>
    <r>
      <t>【</t>
    </r>
    <r>
      <rPr>
        <b/>
        <sz val="16"/>
        <rFont val="Arial"/>
        <family val="2"/>
      </rPr>
      <t xml:space="preserve"> RightFind </t>
    </r>
    <r>
      <rPr>
        <b/>
        <sz val="16"/>
        <rFont val="ＭＳ Ｐゴシック"/>
        <family val="3"/>
      </rPr>
      <t>サービス会員規約</t>
    </r>
    <r>
      <rPr>
        <b/>
        <sz val="16"/>
        <rFont val="Arial"/>
        <family val="2"/>
      </rPr>
      <t xml:space="preserve"> </t>
    </r>
    <r>
      <rPr>
        <b/>
        <sz val="16"/>
        <rFont val="ＭＳ Ｐゴシック"/>
        <family val="3"/>
      </rPr>
      <t>】</t>
    </r>
  </si>
  <si>
    <t>平成 25年　10月 1日最新改定</t>
  </si>
  <si>
    <t xml:space="preserve">      （１）「RightFind」の提供に必要な連絡、確認、発送を行うため、電子メール、郵便物等を送付すること</t>
  </si>
  <si>
    <t xml:space="preserve">      お客様の個人情報を「RightFind」の利用代金の支払い及び回収のためにクレジットカード会社に対して提供させていただくことがあります。</t>
  </si>
  <si>
    <t>【2017/07版】</t>
  </si>
  <si>
    <t>米国CCC（著作権クリアランスセンター）とのデジタル著作権包括契約の有無</t>
  </si>
  <si>
    <t>JAC Digital Copyright License</t>
  </si>
  <si>
    <t>CCC Multinational l Copyright License</t>
  </si>
  <si>
    <t xml:space="preserve">      本サービスに関する個人情報管理責任者：株式会社ジー・サーチ  コンテンツサービスグループ  データベースビジネス事業部長（連絡先は下記と同様）</t>
  </si>
  <si>
    <t xml:space="preserve">     連絡先：株式会社ジー・サーチ　コンテンツサービスグループ  データベースビジネス事業部  電話：03-5442-4507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</si>
</sst>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09]d\-mmm\-yy;@"/>
    <numFmt numFmtId="177" formatCode="\$#,##0.00;\-\$#,##0.00"/>
    <numFmt numFmtId="178" formatCode="\$#,##0;\-\$#,##0"/>
    <numFmt numFmtId="179" formatCode="#,##0_);[Red]\(#,##0\)"/>
    <numFmt numFmtId="180" formatCode="0&quot;件&quot;"/>
  </numFmts>
  <fonts count="55">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b/>
      <sz val="11"/>
      <name val="ＭＳ Ｐゴシック"/>
      <family val="3"/>
    </font>
    <font>
      <sz val="9"/>
      <name val="ＭＳ Ｐゴシック"/>
      <family val="3"/>
    </font>
    <font>
      <sz val="10"/>
      <name val="ＭＳ Ｐゴシック"/>
      <family val="3"/>
    </font>
    <font>
      <b/>
      <sz val="9"/>
      <name val="ＭＳ Ｐゴシック"/>
      <family val="3"/>
    </font>
    <font>
      <b/>
      <sz val="14"/>
      <name val="ＭＳ Ｐゴシック"/>
      <family val="3"/>
    </font>
    <font>
      <sz val="14"/>
      <name val="ＭＳ Ｐゴシック"/>
      <family val="3"/>
    </font>
    <font>
      <u val="single"/>
      <sz val="14"/>
      <color indexed="12"/>
      <name val="ＭＳ Ｐゴシック"/>
      <family val="3"/>
    </font>
    <font>
      <b/>
      <sz val="12"/>
      <name val="ＭＳ Ｐゴシック"/>
      <family val="3"/>
    </font>
    <font>
      <b/>
      <u val="single"/>
      <sz val="11"/>
      <name val="ＭＳ Ｐゴシック"/>
      <family val="3"/>
    </font>
    <font>
      <b/>
      <sz val="16"/>
      <name val="ＭＳ Ｐゴシック"/>
      <family val="3"/>
    </font>
    <font>
      <b/>
      <sz val="16"/>
      <name val="Arial"/>
      <family val="2"/>
    </font>
    <font>
      <sz val="9"/>
      <color indexed="8"/>
      <name val="MS UI Gothic"/>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28"/>
      <color indexed="8"/>
      <name val="HGS創英角ｺﾞｼｯｸUB"/>
      <family val="3"/>
    </font>
    <font>
      <sz val="7"/>
      <color indexed="8"/>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15"/>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ck"/>
      <right style="thick"/>
      <top style="thick"/>
      <bottom style="thin"/>
    </border>
    <border>
      <left style="thick"/>
      <right style="thick"/>
      <top style="thin"/>
      <bottom style="thin"/>
    </border>
    <border>
      <left style="thick"/>
      <right style="thick"/>
      <top style="thin"/>
      <bottom style="thick"/>
    </border>
    <border>
      <left style="thick"/>
      <right style="thick"/>
      <top style="thin"/>
      <bottom/>
    </border>
    <border>
      <left style="thick"/>
      <right style="thick"/>
      <top style="thick"/>
      <bottom/>
    </border>
    <border>
      <left style="thick"/>
      <right style="thick"/>
      <top/>
      <bottom style="thin"/>
    </border>
    <border>
      <left style="thick"/>
      <right style="thick"/>
      <top style="thick"/>
      <bottom style="thick"/>
    </border>
    <border>
      <left/>
      <right style="thick"/>
      <top style="thick"/>
      <bottom style="thick"/>
    </border>
    <border>
      <left/>
      <right style="thick"/>
      <top style="thick"/>
      <bottom/>
    </border>
    <border>
      <left/>
      <right style="thick"/>
      <top style="thick"/>
      <bottom style="thin"/>
    </border>
    <border>
      <left/>
      <right style="thick"/>
      <top style="thin"/>
      <bottom style="thin"/>
    </border>
    <border>
      <left/>
      <right style="thick"/>
      <top/>
      <bottom style="thin"/>
    </border>
    <border>
      <left/>
      <right style="thick"/>
      <top style="thin"/>
      <bottom/>
    </border>
    <border>
      <left/>
      <right style="thick"/>
      <top style="thin"/>
      <bottom style="thick"/>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bottom style="medium"/>
    </border>
    <border>
      <left style="thin"/>
      <right style="medium"/>
      <top/>
      <bottom style="medium"/>
    </border>
    <border>
      <left style="medium"/>
      <right style="thin"/>
      <top/>
      <bottom style="thin"/>
    </border>
    <border>
      <left style="medium"/>
      <right style="thin"/>
      <top style="thin"/>
      <bottom style="thin"/>
    </border>
    <border>
      <left style="medium"/>
      <right style="thin"/>
      <top style="thin"/>
      <bottom style="medium"/>
    </border>
    <border>
      <left style="medium"/>
      <right style="thin"/>
      <top/>
      <bottom style="medium"/>
    </border>
    <border>
      <left style="thin"/>
      <right style="thin"/>
      <top/>
      <bottom style="thin"/>
    </border>
    <border>
      <left style="thin"/>
      <right style="medium"/>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medium"/>
      <bottom style="medium"/>
    </border>
    <border>
      <left style="thick"/>
      <right style="thick"/>
      <top/>
      <bottom/>
    </border>
    <border>
      <left style="thick"/>
      <right style="thick"/>
      <top/>
      <bottom style="thick"/>
    </border>
    <border>
      <left style="thick"/>
      <right/>
      <top/>
      <bottom/>
    </border>
    <border>
      <left style="thick"/>
      <right/>
      <top/>
      <bottom style="thick"/>
    </border>
    <border>
      <left style="thick"/>
      <right/>
      <top style="thick"/>
      <bottom/>
    </border>
    <border>
      <left style="thick"/>
      <right/>
      <top/>
      <bottom style="thin"/>
    </border>
    <border>
      <left/>
      <right style="thick"/>
      <top/>
      <bottom/>
    </border>
    <border>
      <left/>
      <right style="thick"/>
      <top/>
      <bottom style="thick"/>
    </border>
    <border>
      <left style="thick"/>
      <right/>
      <top style="thin"/>
      <bottom/>
    </border>
    <border>
      <left style="thick"/>
      <right/>
      <top style="thick"/>
      <bottom style="thin"/>
    </border>
    <border>
      <left style="thick"/>
      <right/>
      <top style="thin"/>
      <bottom style="thin"/>
    </border>
    <border>
      <left style="thick"/>
      <right/>
      <top style="thin"/>
      <bottom style="thick"/>
    </border>
    <border>
      <left/>
      <right/>
      <top/>
      <bottom style="thin"/>
    </border>
    <border>
      <left/>
      <right style="thin"/>
      <top/>
      <bottom style="thin"/>
    </border>
    <border>
      <left style="thin"/>
      <right style="thin"/>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37">
    <xf numFmtId="0" fontId="0" fillId="0" borderId="0" xfId="0" applyAlignment="1">
      <alignment vertical="center"/>
    </xf>
    <xf numFmtId="0" fontId="0" fillId="33" borderId="10" xfId="0" applyFill="1" applyBorder="1" applyAlignment="1">
      <alignment horizontal="left" vertical="center"/>
    </xf>
    <xf numFmtId="0" fontId="0" fillId="33" borderId="10" xfId="0" applyFill="1" applyBorder="1" applyAlignment="1">
      <alignment vertical="center"/>
    </xf>
    <xf numFmtId="0" fontId="0" fillId="0" borderId="10" xfId="0" applyBorder="1" applyAlignment="1">
      <alignment vertical="center"/>
    </xf>
    <xf numFmtId="0" fontId="0" fillId="34" borderId="10" xfId="0" applyFill="1" applyBorder="1" applyAlignment="1">
      <alignment vertical="center"/>
    </xf>
    <xf numFmtId="0" fontId="0" fillId="35" borderId="10" xfId="0" applyFont="1" applyFill="1" applyBorder="1" applyAlignment="1">
      <alignment horizontal="left" vertical="center"/>
    </xf>
    <xf numFmtId="0" fontId="0" fillId="0" borderId="0" xfId="0" applyFill="1" applyAlignment="1">
      <alignment vertical="center"/>
    </xf>
    <xf numFmtId="0" fontId="0" fillId="36" borderId="10" xfId="0" applyFill="1" applyBorder="1" applyAlignment="1">
      <alignment horizontal="center" vertical="center" wrapText="1"/>
    </xf>
    <xf numFmtId="0" fontId="0" fillId="36" borderId="11" xfId="0" applyFill="1" applyBorder="1" applyAlignment="1" applyProtection="1">
      <alignment horizontal="center" vertical="center"/>
      <protection locked="0"/>
    </xf>
    <xf numFmtId="0" fontId="0" fillId="36" borderId="12" xfId="0" applyFill="1" applyBorder="1" applyAlignment="1" applyProtection="1">
      <alignment horizontal="center" vertical="center"/>
      <protection locked="0"/>
    </xf>
    <xf numFmtId="0" fontId="0" fillId="36" borderId="13" xfId="0" applyFill="1" applyBorder="1" applyAlignment="1" applyProtection="1">
      <alignment horizontal="center" vertical="center"/>
      <protection locked="0"/>
    </xf>
    <xf numFmtId="0" fontId="0" fillId="36" borderId="14" xfId="0" applyFill="1" applyBorder="1" applyAlignment="1" applyProtection="1">
      <alignment horizontal="center" vertical="center"/>
      <protection locked="0"/>
    </xf>
    <xf numFmtId="180" fontId="0" fillId="36" borderId="11" xfId="0" applyNumberFormat="1" applyFill="1" applyBorder="1" applyAlignment="1" applyProtection="1">
      <alignment horizontal="center" vertical="center"/>
      <protection locked="0"/>
    </xf>
    <xf numFmtId="0" fontId="0" fillId="0" borderId="0" xfId="0" applyAlignment="1">
      <alignment horizontal="center" vertical="center"/>
    </xf>
    <xf numFmtId="14" fontId="0" fillId="36" borderId="15" xfId="0" applyNumberFormat="1" applyFill="1" applyBorder="1" applyAlignment="1" applyProtection="1">
      <alignment horizontal="center" vertical="center"/>
      <protection locked="0"/>
    </xf>
    <xf numFmtId="0" fontId="0" fillId="36" borderId="16" xfId="0" applyFill="1" applyBorder="1" applyAlignment="1" applyProtection="1">
      <alignment horizontal="center" vertical="center"/>
      <protection locked="0"/>
    </xf>
    <xf numFmtId="0" fontId="0" fillId="37" borderId="10" xfId="0" applyFill="1" applyBorder="1" applyAlignment="1">
      <alignment horizontal="center" vertical="center"/>
    </xf>
    <xf numFmtId="0" fontId="0" fillId="0" borderId="0" xfId="0" applyFill="1" applyAlignment="1">
      <alignment horizontal="center" vertical="center"/>
    </xf>
    <xf numFmtId="0" fontId="0" fillId="0" borderId="10" xfId="0" applyFont="1" applyFill="1" applyBorder="1" applyAlignment="1">
      <alignment horizontal="left" vertical="center"/>
    </xf>
    <xf numFmtId="176" fontId="0" fillId="0" borderId="10" xfId="0" applyNumberFormat="1" applyFill="1" applyBorder="1" applyAlignment="1">
      <alignment vertical="center" shrinkToFit="1"/>
    </xf>
    <xf numFmtId="0" fontId="0" fillId="0" borderId="10" xfId="0" applyFill="1" applyBorder="1" applyAlignment="1">
      <alignment horizontal="left" vertical="center"/>
    </xf>
    <xf numFmtId="177" fontId="0" fillId="0" borderId="10" xfId="0" applyNumberFormat="1" applyFill="1" applyBorder="1" applyAlignment="1">
      <alignment horizontal="left" vertical="center"/>
    </xf>
    <xf numFmtId="0" fontId="0" fillId="33" borderId="10" xfId="0" applyFill="1" applyBorder="1" applyAlignment="1">
      <alignment horizontal="center" vertical="center" wrapText="1"/>
    </xf>
    <xf numFmtId="0" fontId="0" fillId="36" borderId="10" xfId="0" applyFill="1" applyBorder="1" applyAlignment="1">
      <alignment horizontal="left" vertical="center"/>
    </xf>
    <xf numFmtId="0" fontId="0" fillId="0" borderId="10" xfId="0" applyFill="1" applyBorder="1" applyAlignment="1">
      <alignment horizontal="center" vertical="center" wrapText="1"/>
    </xf>
    <xf numFmtId="0" fontId="0" fillId="36" borderId="12" xfId="0" applyFont="1" applyFill="1" applyBorder="1" applyAlignment="1" applyProtection="1">
      <alignment horizontal="center" vertical="center"/>
      <protection locked="0"/>
    </xf>
    <xf numFmtId="0" fontId="0" fillId="36" borderId="0" xfId="0" applyFill="1" applyAlignment="1" applyProtection="1">
      <alignment vertical="center"/>
      <protection/>
    </xf>
    <xf numFmtId="0" fontId="8" fillId="35" borderId="17" xfId="0" applyFont="1" applyFill="1" applyBorder="1" applyAlignment="1" applyProtection="1">
      <alignment horizontal="center" vertical="center"/>
      <protection/>
    </xf>
    <xf numFmtId="0" fontId="8" fillId="35" borderId="18" xfId="0" applyFont="1" applyFill="1" applyBorder="1" applyAlignment="1" applyProtection="1">
      <alignment horizontal="center" vertical="center"/>
      <protection/>
    </xf>
    <xf numFmtId="0" fontId="4" fillId="34" borderId="15" xfId="0" applyFont="1" applyFill="1" applyBorder="1" applyAlignment="1" applyProtection="1">
      <alignment vertical="center"/>
      <protection/>
    </xf>
    <xf numFmtId="14" fontId="0" fillId="34" borderId="19" xfId="0" applyNumberFormat="1" applyFill="1" applyBorder="1" applyAlignment="1" applyProtection="1">
      <alignment horizontal="center" vertical="center"/>
      <protection/>
    </xf>
    <xf numFmtId="0" fontId="4" fillId="37" borderId="11" xfId="0" applyFont="1" applyFill="1" applyBorder="1" applyAlignment="1" applyProtection="1">
      <alignment vertical="center" wrapText="1"/>
      <protection/>
    </xf>
    <xf numFmtId="0" fontId="0" fillId="37" borderId="20" xfId="0" applyFill="1" applyBorder="1" applyAlignment="1" applyProtection="1">
      <alignment horizontal="center" vertical="center"/>
      <protection/>
    </xf>
    <xf numFmtId="0" fontId="4" fillId="37" borderId="12" xfId="0" applyFont="1" applyFill="1" applyBorder="1" applyAlignment="1" applyProtection="1">
      <alignment vertical="center" wrapText="1"/>
      <protection/>
    </xf>
    <xf numFmtId="0" fontId="0" fillId="37" borderId="21" xfId="0" applyFill="1" applyBorder="1" applyAlignment="1" applyProtection="1">
      <alignment horizontal="center" vertical="center"/>
      <protection/>
    </xf>
    <xf numFmtId="0" fontId="4" fillId="34" borderId="16" xfId="0" applyFont="1" applyFill="1" applyBorder="1" applyAlignment="1" applyProtection="1">
      <alignment vertical="center"/>
      <protection/>
    </xf>
    <xf numFmtId="0" fontId="0" fillId="34" borderId="22" xfId="0" applyFill="1" applyBorder="1" applyAlignment="1" applyProtection="1">
      <alignment horizontal="center" vertical="center"/>
      <protection/>
    </xf>
    <xf numFmtId="0" fontId="4" fillId="34" borderId="12" xfId="0" applyFont="1" applyFill="1" applyBorder="1" applyAlignment="1" applyProtection="1">
      <alignment vertical="center"/>
      <protection/>
    </xf>
    <xf numFmtId="0" fontId="0" fillId="34" borderId="21" xfId="0" applyFill="1" applyBorder="1" applyAlignment="1" applyProtection="1">
      <alignment horizontal="center" vertical="center"/>
      <protection/>
    </xf>
    <xf numFmtId="0" fontId="4" fillId="34" borderId="14" xfId="0" applyFont="1" applyFill="1" applyBorder="1" applyAlignment="1" applyProtection="1">
      <alignment vertical="center"/>
      <protection/>
    </xf>
    <xf numFmtId="0" fontId="0" fillId="34" borderId="23" xfId="0" applyFill="1" applyBorder="1" applyAlignment="1" applyProtection="1">
      <alignment horizontal="center" vertical="center"/>
      <protection/>
    </xf>
    <xf numFmtId="0" fontId="4" fillId="34" borderId="13" xfId="0" applyFont="1" applyFill="1" applyBorder="1" applyAlignment="1" applyProtection="1">
      <alignment vertical="center"/>
      <protection/>
    </xf>
    <xf numFmtId="0" fontId="0" fillId="34" borderId="24" xfId="0" applyFill="1" applyBorder="1" applyAlignment="1" applyProtection="1">
      <alignment horizontal="center" vertical="center"/>
      <protection/>
    </xf>
    <xf numFmtId="24" fontId="0" fillId="36" borderId="0" xfId="0" applyNumberFormat="1" applyFill="1" applyAlignment="1" applyProtection="1">
      <alignment horizontal="center" vertical="center"/>
      <protection/>
    </xf>
    <xf numFmtId="0" fontId="4" fillId="37" borderId="11" xfId="0" applyFont="1" applyFill="1" applyBorder="1" applyAlignment="1" applyProtection="1">
      <alignment vertical="center"/>
      <protection/>
    </xf>
    <xf numFmtId="0" fontId="4" fillId="37" borderId="12" xfId="0" applyFont="1" applyFill="1" applyBorder="1" applyAlignment="1" applyProtection="1">
      <alignment vertical="center"/>
      <protection/>
    </xf>
    <xf numFmtId="0" fontId="4" fillId="37" borderId="14" xfId="0" applyFont="1" applyFill="1" applyBorder="1" applyAlignment="1" applyProtection="1">
      <alignment vertical="center"/>
      <protection/>
    </xf>
    <xf numFmtId="0" fontId="0" fillId="37" borderId="23" xfId="0" applyFill="1" applyBorder="1" applyAlignment="1" applyProtection="1">
      <alignment horizontal="center" vertical="center"/>
      <protection/>
    </xf>
    <xf numFmtId="0" fontId="4" fillId="37" borderId="13" xfId="0" applyFont="1" applyFill="1" applyBorder="1" applyAlignment="1" applyProtection="1">
      <alignment vertical="center"/>
      <protection/>
    </xf>
    <xf numFmtId="0" fontId="0" fillId="37" borderId="24" xfId="0" applyFill="1" applyBorder="1" applyAlignment="1" applyProtection="1">
      <alignment horizontal="center" vertical="center"/>
      <protection/>
    </xf>
    <xf numFmtId="0" fontId="4" fillId="34" borderId="11" xfId="0" applyFont="1" applyFill="1" applyBorder="1" applyAlignment="1" applyProtection="1">
      <alignment vertical="center"/>
      <protection/>
    </xf>
    <xf numFmtId="0" fontId="0" fillId="34" borderId="20" xfId="0" applyFill="1" applyBorder="1" applyAlignment="1" applyProtection="1">
      <alignment horizontal="center" vertical="center"/>
      <protection/>
    </xf>
    <xf numFmtId="0" fontId="5" fillId="36" borderId="0" xfId="0" applyFont="1" applyFill="1" applyAlignment="1" applyProtection="1">
      <alignment horizontal="right" vertical="center"/>
      <protection/>
    </xf>
    <xf numFmtId="0" fontId="0" fillId="36" borderId="0" xfId="0" applyFill="1" applyAlignment="1" applyProtection="1">
      <alignment vertical="center"/>
      <protection/>
    </xf>
    <xf numFmtId="0" fontId="4" fillId="34" borderId="12" xfId="0" applyFont="1" applyFill="1" applyBorder="1" applyAlignment="1" applyProtection="1">
      <alignment vertical="center" wrapText="1"/>
      <protection/>
    </xf>
    <xf numFmtId="0" fontId="4" fillId="34" borderId="13" xfId="0" applyFont="1" applyFill="1" applyBorder="1" applyAlignment="1" applyProtection="1">
      <alignment vertical="center" wrapText="1"/>
      <protection/>
    </xf>
    <xf numFmtId="0" fontId="6" fillId="36" borderId="0" xfId="0" applyFont="1" applyFill="1" applyAlignment="1" applyProtection="1">
      <alignment vertical="center"/>
      <protection/>
    </xf>
    <xf numFmtId="0" fontId="4" fillId="36" borderId="0" xfId="0" applyFont="1" applyFill="1" applyAlignment="1" applyProtection="1">
      <alignment vertical="center"/>
      <protection/>
    </xf>
    <xf numFmtId="0" fontId="6" fillId="36" borderId="0" xfId="0" applyFont="1" applyFill="1" applyAlignment="1" applyProtection="1">
      <alignment horizontal="right" vertical="center"/>
      <protection/>
    </xf>
    <xf numFmtId="0" fontId="9" fillId="36" borderId="0" xfId="0" applyFont="1" applyFill="1" applyAlignment="1" applyProtection="1">
      <alignment vertical="center"/>
      <protection/>
    </xf>
    <xf numFmtId="0" fontId="10" fillId="36" borderId="0" xfId="43" applyFont="1" applyFill="1" applyAlignment="1" applyProtection="1">
      <alignment horizontal="left" vertical="center"/>
      <protection/>
    </xf>
    <xf numFmtId="0" fontId="12" fillId="36" borderId="0" xfId="0" applyFont="1" applyFill="1" applyBorder="1" applyAlignment="1" applyProtection="1">
      <alignment horizontal="center" vertical="center"/>
      <protection locked="0"/>
    </xf>
    <xf numFmtId="0" fontId="0" fillId="38" borderId="10" xfId="0" applyFill="1" applyBorder="1" applyAlignment="1">
      <alignment horizontal="center" vertical="center"/>
    </xf>
    <xf numFmtId="0" fontId="0" fillId="39" borderId="10" xfId="0" applyFill="1" applyBorder="1" applyAlignment="1">
      <alignment horizontal="center" vertical="center"/>
    </xf>
    <xf numFmtId="0" fontId="0" fillId="37" borderId="10" xfId="0" applyFill="1" applyBorder="1" applyAlignment="1">
      <alignment horizontal="center" vertical="center" wrapText="1"/>
    </xf>
    <xf numFmtId="0" fontId="0" fillId="36" borderId="0" xfId="0" applyFill="1" applyAlignment="1">
      <alignment vertical="center"/>
    </xf>
    <xf numFmtId="0" fontId="0" fillId="36" borderId="10" xfId="0" applyFill="1" applyBorder="1" applyAlignment="1">
      <alignment vertical="center"/>
    </xf>
    <xf numFmtId="0" fontId="0" fillId="35" borderId="25" xfId="0" applyFill="1" applyBorder="1" applyAlignment="1">
      <alignment vertical="center"/>
    </xf>
    <xf numFmtId="0" fontId="0" fillId="35" borderId="26" xfId="0" applyFill="1" applyBorder="1" applyAlignment="1">
      <alignment vertical="center"/>
    </xf>
    <xf numFmtId="0" fontId="0" fillId="35" borderId="26" xfId="0" applyFill="1" applyBorder="1" applyAlignment="1">
      <alignment vertical="center" wrapText="1"/>
    </xf>
    <xf numFmtId="0" fontId="0" fillId="35" borderId="27" xfId="0" applyFill="1" applyBorder="1" applyAlignment="1">
      <alignment vertical="center" wrapText="1"/>
    </xf>
    <xf numFmtId="0" fontId="0" fillId="34" borderId="28" xfId="0" applyFill="1" applyBorder="1" applyAlignment="1">
      <alignment vertical="center"/>
    </xf>
    <xf numFmtId="0" fontId="0" fillId="34" borderId="29" xfId="0" applyFill="1" applyBorder="1" applyAlignment="1">
      <alignment vertical="center"/>
    </xf>
    <xf numFmtId="0" fontId="0" fillId="34" borderId="10" xfId="0" applyFill="1" applyBorder="1" applyAlignment="1">
      <alignment vertical="center" wrapText="1"/>
    </xf>
    <xf numFmtId="0" fontId="0" fillId="37" borderId="10" xfId="0" applyFill="1" applyBorder="1" applyAlignment="1">
      <alignment vertical="center" wrapText="1"/>
    </xf>
    <xf numFmtId="0" fontId="0" fillId="37" borderId="10" xfId="0" applyFill="1" applyBorder="1" applyAlignment="1">
      <alignment vertical="center"/>
    </xf>
    <xf numFmtId="0" fontId="0" fillId="35" borderId="30" xfId="0" applyFill="1" applyBorder="1" applyAlignment="1">
      <alignment vertical="center"/>
    </xf>
    <xf numFmtId="0" fontId="0" fillId="35" borderId="31" xfId="0" applyFill="1" applyBorder="1" applyAlignment="1">
      <alignment vertical="center"/>
    </xf>
    <xf numFmtId="0" fontId="0" fillId="35" borderId="32" xfId="0" applyFill="1" applyBorder="1" applyAlignment="1">
      <alignment vertical="center"/>
    </xf>
    <xf numFmtId="0" fontId="0" fillId="35" borderId="33" xfId="0" applyFill="1" applyBorder="1" applyAlignment="1">
      <alignment horizontal="center" vertical="center"/>
    </xf>
    <xf numFmtId="0" fontId="0" fillId="36" borderId="34" xfId="0" applyFill="1" applyBorder="1" applyAlignment="1" applyProtection="1">
      <alignment vertical="center"/>
      <protection locked="0"/>
    </xf>
    <xf numFmtId="0" fontId="0" fillId="36" borderId="35" xfId="0" applyFill="1" applyBorder="1" applyAlignment="1" applyProtection="1">
      <alignment vertical="center"/>
      <protection locked="0"/>
    </xf>
    <xf numFmtId="0" fontId="0" fillId="36" borderId="10" xfId="0" applyFill="1" applyBorder="1" applyAlignment="1" applyProtection="1">
      <alignment vertical="center"/>
      <protection locked="0"/>
    </xf>
    <xf numFmtId="0" fontId="0" fillId="36" borderId="36" xfId="0" applyFill="1" applyBorder="1" applyAlignment="1" applyProtection="1">
      <alignment vertical="center"/>
      <protection locked="0"/>
    </xf>
    <xf numFmtId="0" fontId="0" fillId="36" borderId="37" xfId="0" applyFill="1" applyBorder="1" applyAlignment="1" applyProtection="1">
      <alignment vertical="center"/>
      <protection locked="0"/>
    </xf>
    <xf numFmtId="0" fontId="0" fillId="36" borderId="38" xfId="0" applyFill="1" applyBorder="1" applyAlignment="1" applyProtection="1">
      <alignment vertical="center"/>
      <protection locked="0"/>
    </xf>
    <xf numFmtId="0" fontId="4" fillId="37" borderId="10" xfId="0" applyFont="1" applyFill="1" applyBorder="1" applyAlignment="1">
      <alignment horizontal="center" vertical="center"/>
    </xf>
    <xf numFmtId="0" fontId="2" fillId="36" borderId="11" xfId="43" applyFill="1" applyBorder="1" applyAlignment="1" applyProtection="1">
      <alignment horizontal="center" vertical="center"/>
      <protection locked="0"/>
    </xf>
    <xf numFmtId="0" fontId="0" fillId="34" borderId="24" xfId="0" applyFont="1" applyFill="1" applyBorder="1" applyAlignment="1" applyProtection="1">
      <alignment horizontal="center" vertical="center" wrapText="1"/>
      <protection/>
    </xf>
    <xf numFmtId="0" fontId="0" fillId="40" borderId="10" xfId="0" applyFill="1" applyBorder="1" applyAlignment="1">
      <alignment horizontal="center" vertical="center" wrapText="1"/>
    </xf>
    <xf numFmtId="0" fontId="0" fillId="40" borderId="10" xfId="0" applyFill="1" applyBorder="1" applyAlignment="1">
      <alignment vertical="center"/>
    </xf>
    <xf numFmtId="0" fontId="0" fillId="36" borderId="13" xfId="0" applyFont="1" applyFill="1" applyBorder="1" applyAlignment="1" applyProtection="1">
      <alignment horizontal="center" vertical="center"/>
      <protection hidden="1"/>
    </xf>
    <xf numFmtId="14" fontId="0" fillId="0" borderId="10" xfId="0" applyNumberFormat="1" applyBorder="1" applyAlignment="1">
      <alignment vertical="center"/>
    </xf>
    <xf numFmtId="0" fontId="0" fillId="35"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41" borderId="10" xfId="0" applyFill="1" applyBorder="1" applyAlignment="1">
      <alignment horizontal="center" vertical="center" wrapText="1"/>
    </xf>
    <xf numFmtId="0" fontId="4" fillId="37" borderId="13" xfId="0" applyFont="1" applyFill="1" applyBorder="1" applyAlignment="1" applyProtection="1">
      <alignment vertical="center" wrapText="1"/>
      <protection/>
    </xf>
    <xf numFmtId="178" fontId="0" fillId="36" borderId="13" xfId="0" applyNumberFormat="1" applyFill="1" applyBorder="1" applyAlignment="1" applyProtection="1">
      <alignment horizontal="center" vertical="center"/>
      <protection locked="0"/>
    </xf>
    <xf numFmtId="179" fontId="0" fillId="37" borderId="24" xfId="0" applyNumberFormat="1" applyFill="1" applyBorder="1" applyAlignment="1" applyProtection="1">
      <alignment horizontal="center" vertical="center"/>
      <protection/>
    </xf>
    <xf numFmtId="0" fontId="0" fillId="0" borderId="10" xfId="0" applyBorder="1" applyAlignment="1">
      <alignment horizontal="center" vertical="center"/>
    </xf>
    <xf numFmtId="0" fontId="2" fillId="36" borderId="0" xfId="43" applyFill="1" applyAlignment="1" applyProtection="1">
      <alignment horizontal="right" vertical="center"/>
      <protection/>
    </xf>
    <xf numFmtId="0" fontId="0" fillId="36" borderId="0" xfId="0" applyFont="1" applyFill="1" applyAlignment="1">
      <alignment vertical="center"/>
    </xf>
    <xf numFmtId="0" fontId="0" fillId="42" borderId="10" xfId="0" applyFill="1" applyBorder="1" applyAlignment="1">
      <alignment vertical="center"/>
    </xf>
    <xf numFmtId="0" fontId="0" fillId="41" borderId="10" xfId="0" applyFill="1" applyBorder="1" applyAlignment="1">
      <alignment vertical="center"/>
    </xf>
    <xf numFmtId="0" fontId="0" fillId="40" borderId="39" xfId="0" applyFill="1" applyBorder="1" applyAlignment="1">
      <alignment vertical="center"/>
    </xf>
    <xf numFmtId="0" fontId="2" fillId="36" borderId="0" xfId="43" applyFill="1" applyAlignment="1" applyProtection="1">
      <alignment horizontal="left" vertical="center"/>
      <protection locked="0"/>
    </xf>
    <xf numFmtId="0" fontId="0" fillId="36" borderId="0" xfId="0" applyFill="1" applyAlignment="1" applyProtection="1">
      <alignment vertical="center"/>
      <protection/>
    </xf>
    <xf numFmtId="0" fontId="4" fillId="37" borderId="15" xfId="0" applyFont="1" applyFill="1" applyBorder="1" applyAlignment="1" applyProtection="1">
      <alignment horizontal="center" vertical="center" wrapText="1"/>
      <protection/>
    </xf>
    <xf numFmtId="0" fontId="4" fillId="37" borderId="40" xfId="0" applyFont="1" applyFill="1" applyBorder="1" applyAlignment="1" applyProtection="1">
      <alignment horizontal="center" vertical="center"/>
      <protection/>
    </xf>
    <xf numFmtId="0" fontId="4" fillId="37" borderId="41" xfId="0" applyFont="1" applyFill="1" applyBorder="1" applyAlignment="1" applyProtection="1">
      <alignment horizontal="center" vertical="center"/>
      <protection/>
    </xf>
    <xf numFmtId="0" fontId="4" fillId="34" borderId="42" xfId="0" applyFont="1" applyFill="1" applyBorder="1" applyAlignment="1" applyProtection="1">
      <alignment horizontal="center" vertical="center" wrapText="1"/>
      <protection/>
    </xf>
    <xf numFmtId="0" fontId="4" fillId="34" borderId="42" xfId="0" applyFont="1" applyFill="1" applyBorder="1" applyAlignment="1" applyProtection="1">
      <alignment horizontal="center" vertical="center"/>
      <protection/>
    </xf>
    <xf numFmtId="0" fontId="4" fillId="34" borderId="43" xfId="0" applyFont="1" applyFill="1" applyBorder="1" applyAlignment="1" applyProtection="1">
      <alignment horizontal="center" vertical="center"/>
      <protection/>
    </xf>
    <xf numFmtId="0" fontId="4" fillId="37" borderId="44" xfId="0" applyFont="1" applyFill="1" applyBorder="1" applyAlignment="1" applyProtection="1">
      <alignment horizontal="center" vertical="center" wrapText="1"/>
      <protection/>
    </xf>
    <xf numFmtId="0" fontId="4" fillId="37" borderId="42" xfId="0" applyFont="1" applyFill="1" applyBorder="1" applyAlignment="1" applyProtection="1">
      <alignment horizontal="center" vertical="center"/>
      <protection/>
    </xf>
    <xf numFmtId="0" fontId="4" fillId="37" borderId="45" xfId="0" applyFont="1" applyFill="1" applyBorder="1" applyAlignment="1" applyProtection="1">
      <alignment horizontal="center" vertical="center"/>
      <protection/>
    </xf>
    <xf numFmtId="0" fontId="0" fillId="36" borderId="46" xfId="0" applyFill="1" applyBorder="1" applyAlignment="1" applyProtection="1">
      <alignment vertical="center"/>
      <protection/>
    </xf>
    <xf numFmtId="0" fontId="0" fillId="36" borderId="47" xfId="0" applyFill="1" applyBorder="1" applyAlignment="1" applyProtection="1">
      <alignment vertical="center"/>
      <protection/>
    </xf>
    <xf numFmtId="0" fontId="11" fillId="36" borderId="0" xfId="0" applyFont="1" applyFill="1" applyBorder="1" applyAlignment="1" applyProtection="1">
      <alignment vertical="center"/>
      <protection/>
    </xf>
    <xf numFmtId="0" fontId="0" fillId="0" borderId="0" xfId="0" applyBorder="1" applyAlignment="1">
      <alignment vertical="center"/>
    </xf>
    <xf numFmtId="0" fontId="11" fillId="36" borderId="0" xfId="0" applyFont="1" applyFill="1" applyAlignment="1" applyProtection="1">
      <alignment horizontal="center" vertical="center"/>
      <protection/>
    </xf>
    <xf numFmtId="0" fontId="4" fillId="37" borderId="48" xfId="0" applyFont="1" applyFill="1" applyBorder="1" applyAlignment="1" applyProtection="1">
      <alignment horizontal="center" vertical="center" wrapText="1"/>
      <protection/>
    </xf>
    <xf numFmtId="0" fontId="4" fillId="37" borderId="43" xfId="0" applyFont="1" applyFill="1" applyBorder="1" applyAlignment="1" applyProtection="1">
      <alignment horizontal="center" vertical="center"/>
      <protection/>
    </xf>
    <xf numFmtId="0" fontId="4" fillId="34" borderId="44" xfId="0" applyFont="1" applyFill="1" applyBorder="1" applyAlignment="1" applyProtection="1">
      <alignment horizontal="center" vertical="center" wrapText="1"/>
      <protection/>
    </xf>
    <xf numFmtId="0" fontId="4" fillId="34" borderId="42" xfId="0" applyFont="1" applyFill="1" applyBorder="1" applyAlignment="1" applyProtection="1">
      <alignment vertical="center"/>
      <protection/>
    </xf>
    <xf numFmtId="0" fontId="4" fillId="34" borderId="43" xfId="0" applyFont="1" applyFill="1" applyBorder="1" applyAlignment="1" applyProtection="1">
      <alignment vertical="center"/>
      <protection/>
    </xf>
    <xf numFmtId="0" fontId="4" fillId="37" borderId="49" xfId="0" applyFont="1" applyFill="1" applyBorder="1" applyAlignment="1" applyProtection="1">
      <alignment horizontal="center" vertical="center" wrapText="1"/>
      <protection/>
    </xf>
    <xf numFmtId="0" fontId="0" fillId="37" borderId="50" xfId="0" applyFill="1" applyBorder="1" applyAlignment="1" applyProtection="1">
      <alignment horizontal="center" vertical="center"/>
      <protection/>
    </xf>
    <xf numFmtId="0" fontId="0" fillId="37" borderId="50" xfId="0" applyFill="1" applyBorder="1" applyAlignment="1" applyProtection="1">
      <alignment vertical="center"/>
      <protection/>
    </xf>
    <xf numFmtId="0" fontId="0" fillId="37" borderId="51" xfId="0" applyFill="1" applyBorder="1" applyAlignment="1" applyProtection="1">
      <alignment vertical="center"/>
      <protection/>
    </xf>
    <xf numFmtId="0" fontId="13" fillId="36" borderId="0" xfId="0" applyFont="1" applyFill="1" applyAlignment="1" applyProtection="1">
      <alignment horizontal="center" vertical="center"/>
      <protection/>
    </xf>
    <xf numFmtId="0" fontId="4" fillId="37" borderId="52" xfId="0" applyFont="1" applyFill="1" applyBorder="1" applyAlignment="1">
      <alignment horizontal="center" vertical="center"/>
    </xf>
    <xf numFmtId="0" fontId="4" fillId="37" borderId="53" xfId="0" applyFont="1" applyFill="1" applyBorder="1" applyAlignment="1">
      <alignment horizontal="center" vertical="center"/>
    </xf>
    <xf numFmtId="0" fontId="0" fillId="39" borderId="10" xfId="0" applyFill="1" applyBorder="1" applyAlignment="1">
      <alignment horizontal="center" vertical="center"/>
    </xf>
    <xf numFmtId="0" fontId="4" fillId="37" borderId="54" xfId="0" applyFont="1" applyFill="1" applyBorder="1" applyAlignment="1">
      <alignment horizontal="center" vertical="center"/>
    </xf>
    <xf numFmtId="0" fontId="0" fillId="0" borderId="34" xfId="0" applyBorder="1" applyAlignment="1">
      <alignment horizontal="center" vertical="center"/>
    </xf>
    <xf numFmtId="0" fontId="4" fillId="38" borderId="10"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0</xdr:row>
      <xdr:rowOff>276225</xdr:rowOff>
    </xdr:from>
    <xdr:to>
      <xdr:col>4</xdr:col>
      <xdr:colOff>742950</xdr:colOff>
      <xdr:row>1</xdr:row>
      <xdr:rowOff>0</xdr:rowOff>
    </xdr:to>
    <xdr:sp>
      <xdr:nvSpPr>
        <xdr:cNvPr id="1" name="Rectangle 5"/>
        <xdr:cNvSpPr>
          <a:spLocks/>
        </xdr:cNvSpPr>
      </xdr:nvSpPr>
      <xdr:spPr>
        <a:xfrm>
          <a:off x="4648200" y="276225"/>
          <a:ext cx="4486275" cy="609600"/>
        </a:xfrm>
        <a:prstGeom prst="rect">
          <a:avLst/>
        </a:prstGeom>
        <a:noFill/>
        <a:ln w="9525" cmpd="sng">
          <a:noFill/>
        </a:ln>
      </xdr:spPr>
      <xdr:txBody>
        <a:bodyPr vertOverflow="clip" wrap="square" lIns="64008" tIns="32004" rIns="0" bIns="32004" anchor="ctr"/>
        <a:p>
          <a:pPr algn="l">
            <a:defRPr/>
          </a:pPr>
          <a:r>
            <a:rPr lang="en-US" cap="none" sz="2800" b="0" i="0" u="none" baseline="0">
              <a:solidFill>
                <a:srgbClr val="000000"/>
              </a:solidFill>
            </a:rPr>
            <a:t>サービス利用申込書</a:t>
          </a:r>
        </a:p>
      </xdr:txBody>
    </xdr:sp>
    <xdr:clientData/>
  </xdr:twoCellAnchor>
  <xdr:twoCellAnchor>
    <xdr:from>
      <xdr:col>1</xdr:col>
      <xdr:colOff>1038225</xdr:colOff>
      <xdr:row>1</xdr:row>
      <xdr:rowOff>133350</xdr:rowOff>
    </xdr:from>
    <xdr:to>
      <xdr:col>4</xdr:col>
      <xdr:colOff>2276475</xdr:colOff>
      <xdr:row>3</xdr:row>
      <xdr:rowOff>38100</xdr:rowOff>
    </xdr:to>
    <xdr:sp>
      <xdr:nvSpPr>
        <xdr:cNvPr id="2" name="Rectangle 45"/>
        <xdr:cNvSpPr>
          <a:spLocks/>
        </xdr:cNvSpPr>
      </xdr:nvSpPr>
      <xdr:spPr>
        <a:xfrm>
          <a:off x="1181100" y="1019175"/>
          <a:ext cx="9486900" cy="533400"/>
        </a:xfrm>
        <a:prstGeom prst="rect">
          <a:avLst/>
        </a:prstGeom>
        <a:noFill/>
        <a:ln w="57150" cmpd="thickThin">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57</xdr:row>
      <xdr:rowOff>142875</xdr:rowOff>
    </xdr:from>
    <xdr:to>
      <xdr:col>3</xdr:col>
      <xdr:colOff>809625</xdr:colOff>
      <xdr:row>130</xdr:row>
      <xdr:rowOff>114300</xdr:rowOff>
    </xdr:to>
    <xdr:sp>
      <xdr:nvSpPr>
        <xdr:cNvPr id="3" name="Rectangle 50"/>
        <xdr:cNvSpPr>
          <a:spLocks/>
        </xdr:cNvSpPr>
      </xdr:nvSpPr>
      <xdr:spPr>
        <a:xfrm>
          <a:off x="209550" y="16182975"/>
          <a:ext cx="5162550" cy="139160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第</a:t>
          </a:r>
          <a:r>
            <a:rPr lang="en-US" cap="none" sz="700" b="0" i="0" u="none" baseline="0">
              <a:solidFill>
                <a:srgbClr val="000000"/>
              </a:solidFill>
              <a:latin typeface="ＭＳ Ｐゴシック"/>
              <a:ea typeface="ＭＳ Ｐゴシック"/>
              <a:cs typeface="ＭＳ Ｐゴシック"/>
            </a:rPr>
            <a:t>1</a:t>
          </a:r>
          <a:r>
            <a:rPr lang="en-US" cap="none" sz="700" b="0" i="0" u="none" baseline="0">
              <a:solidFill>
                <a:srgbClr val="000000"/>
              </a:solidFill>
              <a:latin typeface="ＭＳ Ｐゴシック"/>
              <a:ea typeface="ＭＳ Ｐゴシック"/>
              <a:cs typeface="ＭＳ Ｐゴシック"/>
            </a:rPr>
            <a:t>章　総則</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第</a:t>
          </a:r>
          <a:r>
            <a:rPr lang="en-US" cap="none" sz="700" b="0" i="0" u="none" baseline="0">
              <a:solidFill>
                <a:srgbClr val="000000"/>
              </a:solidFill>
              <a:latin typeface="ＭＳ Ｐゴシック"/>
              <a:ea typeface="ＭＳ Ｐゴシック"/>
              <a:cs typeface="ＭＳ Ｐゴシック"/>
            </a:rPr>
            <a:t>1</a:t>
          </a:r>
          <a:r>
            <a:rPr lang="en-US" cap="none" sz="700" b="0" i="0" u="none" baseline="0">
              <a:solidFill>
                <a:srgbClr val="000000"/>
              </a:solidFill>
              <a:latin typeface="ＭＳ Ｐゴシック"/>
              <a:ea typeface="ＭＳ Ｐゴシック"/>
              <a:cs typeface="ＭＳ Ｐゴシック"/>
            </a:rPr>
            <a:t>条（会員規約の適用）</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株式会社ジー・サーチ（以下「当社」という）は、本会員規約への同意に基づき、米国の著作権管理団体である</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Copyright Clearance Center</a:t>
          </a:r>
          <a:r>
            <a:rPr lang="en-US" cap="none" sz="700" b="0" i="0" u="none" baseline="0">
              <a:solidFill>
                <a:srgbClr val="000000"/>
              </a:solidFill>
              <a:latin typeface="ＭＳ Ｐゴシック"/>
              <a:ea typeface="ＭＳ Ｐゴシック"/>
              <a:cs typeface="ＭＳ Ｐゴシック"/>
            </a:rPr>
            <a:t>またはその関連会社（以下「</a:t>
          </a:r>
          <a:r>
            <a:rPr lang="en-US" cap="none" sz="700" b="0" i="0" u="none" baseline="0">
              <a:solidFill>
                <a:srgbClr val="000000"/>
              </a:solidFill>
              <a:latin typeface="ＭＳ Ｐゴシック"/>
              <a:ea typeface="ＭＳ Ｐゴシック"/>
              <a:cs typeface="ＭＳ Ｐゴシック"/>
            </a:rPr>
            <a:t>CCC</a:t>
          </a:r>
          <a:r>
            <a:rPr lang="en-US" cap="none" sz="700" b="0" i="0" u="none" baseline="0">
              <a:solidFill>
                <a:srgbClr val="000000"/>
              </a:solidFill>
              <a:latin typeface="ＭＳ Ｐゴシック"/>
              <a:ea typeface="ＭＳ Ｐゴシック"/>
              <a:cs typeface="ＭＳ Ｐゴシック"/>
            </a:rPr>
            <a:t>」という）の</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サービスを日本国内において提供します。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2</a:t>
          </a:r>
          <a:r>
            <a:rPr lang="en-US" cap="none" sz="700" b="0" i="0" u="none" baseline="0">
              <a:solidFill>
                <a:srgbClr val="000000"/>
              </a:solidFill>
              <a:latin typeface="ＭＳ Ｐゴシック"/>
              <a:ea typeface="ＭＳ Ｐゴシック"/>
              <a:cs typeface="ＭＳ Ｐゴシック"/>
            </a:rPr>
            <a:t>．会員は、</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サービス会員規約に従い、</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サービスを利用するものとします。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第</a:t>
          </a:r>
          <a:r>
            <a:rPr lang="en-US" cap="none" sz="700" b="0" i="0" u="none" baseline="0">
              <a:solidFill>
                <a:srgbClr val="000000"/>
              </a:solidFill>
              <a:latin typeface="ＭＳ Ｐゴシック"/>
              <a:ea typeface="ＭＳ Ｐゴシック"/>
              <a:cs typeface="ＭＳ Ｐゴシック"/>
            </a:rPr>
            <a:t>2</a:t>
          </a:r>
          <a:r>
            <a:rPr lang="en-US" cap="none" sz="700" b="0" i="0" u="none" baseline="0">
              <a:solidFill>
                <a:srgbClr val="000000"/>
              </a:solidFill>
              <a:latin typeface="ＭＳ Ｐゴシック"/>
              <a:ea typeface="ＭＳ Ｐゴシック"/>
              <a:cs typeface="ＭＳ Ｐゴシック"/>
            </a:rPr>
            <a:t>条（会員規約の変更）</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当社は、会員の承諾を得ることなく、この会員規約を変更することがあります。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この場合には、</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サービス料金その他の販売条件などは、変更後の</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サービス会員規約によるもの</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2</a:t>
          </a:r>
          <a:r>
            <a:rPr lang="en-US" cap="none" sz="700" b="0" i="0" u="none" baseline="0">
              <a:solidFill>
                <a:srgbClr val="000000"/>
              </a:solidFill>
              <a:latin typeface="ＭＳ Ｐゴシック"/>
              <a:ea typeface="ＭＳ Ｐゴシック"/>
              <a:cs typeface="ＭＳ Ｐゴシック"/>
            </a:rPr>
            <a:t>．前項における会員規約の変更は、オンラインまたは当社が別途定める方法で、随時会員に通知します。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第</a:t>
          </a:r>
          <a:r>
            <a:rPr lang="en-US" cap="none" sz="700" b="0" i="0" u="none" baseline="0">
              <a:solidFill>
                <a:srgbClr val="000000"/>
              </a:solidFill>
              <a:latin typeface="ＭＳ Ｐゴシック"/>
              <a:ea typeface="ＭＳ Ｐゴシック"/>
              <a:cs typeface="ＭＳ Ｐゴシック"/>
            </a:rPr>
            <a:t>3</a:t>
          </a:r>
          <a:r>
            <a:rPr lang="en-US" cap="none" sz="700" b="0" i="0" u="none" baseline="0">
              <a:solidFill>
                <a:srgbClr val="000000"/>
              </a:solidFill>
              <a:latin typeface="ＭＳ Ｐゴシック"/>
              <a:ea typeface="ＭＳ Ｐゴシック"/>
              <a:cs typeface="ＭＳ Ｐゴシック"/>
            </a:rPr>
            <a:t>条（用語の定義）</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この会員規約においては、次の用語はそれぞれ次の意味で使用します。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1</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当社が提供する別紙記載の著作権許諾処理済み文献の電子的配信サービス</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2</a:t>
          </a:r>
          <a:r>
            <a:rPr lang="en-US" cap="none" sz="700" b="0" i="0" u="none" baseline="0">
              <a:solidFill>
                <a:srgbClr val="000000"/>
              </a:solidFill>
              <a:latin typeface="ＭＳ Ｐゴシック"/>
              <a:ea typeface="ＭＳ Ｐゴシック"/>
              <a:cs typeface="ＭＳ Ｐゴシック"/>
            </a:rPr>
            <a:t>）会員</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当社に対して会員登録の申し込みを行い、当社および米国の著作権管理団体である</a:t>
          </a:r>
          <a:r>
            <a:rPr lang="en-US" cap="none" sz="700" b="0" i="0" u="none" baseline="0">
              <a:solidFill>
                <a:srgbClr val="000000"/>
              </a:solidFill>
              <a:latin typeface="ＭＳ Ｐゴシック"/>
              <a:ea typeface="ＭＳ Ｐゴシック"/>
              <a:cs typeface="ＭＳ Ｐゴシック"/>
            </a:rPr>
            <a:t>CCC</a:t>
          </a:r>
          <a:r>
            <a:rPr lang="en-US" cap="none" sz="700" b="0" i="0" u="none" baseline="0">
              <a:solidFill>
                <a:srgbClr val="000000"/>
              </a:solidFill>
              <a:latin typeface="ＭＳ Ｐゴシック"/>
              <a:ea typeface="ＭＳ Ｐゴシック"/>
              <a:cs typeface="ＭＳ Ｐゴシック"/>
            </a:rPr>
            <a:t>が受け付けた</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企業・団体に所属する個人および会員登録の承諾を受けた者が、別途定める手続きで利用者登録を行った者</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3</a:t>
          </a:r>
          <a:r>
            <a:rPr lang="en-US" cap="none" sz="700" b="0" i="0" u="none" baseline="0">
              <a:solidFill>
                <a:srgbClr val="000000"/>
              </a:solidFill>
              <a:latin typeface="ＭＳ Ｐゴシック"/>
              <a:ea typeface="ＭＳ Ｐゴシック"/>
              <a:cs typeface="ＭＳ Ｐゴシック"/>
            </a:rPr>
            <a:t>）個人情報</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会員に関する情報であって、当該情報に含まれる個人の氏名、生年月日その他の記述等により特定の個人を識別する</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ことができるもの（他の情報と容易に照合することができ、それにより特定の個人を識別することができるものを含む）</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第</a:t>
          </a:r>
          <a:r>
            <a:rPr lang="en-US" cap="none" sz="700" b="0" i="0" u="none" baseline="0">
              <a:solidFill>
                <a:srgbClr val="000000"/>
              </a:solidFill>
              <a:latin typeface="ＭＳ Ｐゴシック"/>
              <a:ea typeface="ＭＳ Ｐゴシック"/>
              <a:cs typeface="ＭＳ Ｐゴシック"/>
            </a:rPr>
            <a:t>2</a:t>
          </a:r>
          <a:r>
            <a:rPr lang="en-US" cap="none" sz="700" b="0" i="0" u="none" baseline="0">
              <a:solidFill>
                <a:srgbClr val="000000"/>
              </a:solidFill>
              <a:latin typeface="ＭＳ Ｐゴシック"/>
              <a:ea typeface="ＭＳ Ｐゴシック"/>
              <a:cs typeface="ＭＳ Ｐゴシック"/>
            </a:rPr>
            <a:t>章　会員</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第</a:t>
          </a:r>
          <a:r>
            <a:rPr lang="en-US" cap="none" sz="700" b="0" i="0" u="none" baseline="0">
              <a:solidFill>
                <a:srgbClr val="000000"/>
              </a:solidFill>
              <a:latin typeface="ＭＳ Ｐゴシック"/>
              <a:ea typeface="ＭＳ Ｐゴシック"/>
              <a:cs typeface="ＭＳ Ｐゴシック"/>
            </a:rPr>
            <a:t>4</a:t>
          </a:r>
          <a:r>
            <a:rPr lang="en-US" cap="none" sz="700" b="0" i="0" u="none" baseline="0">
              <a:solidFill>
                <a:srgbClr val="000000"/>
              </a:solidFill>
              <a:latin typeface="ＭＳ Ｐゴシック"/>
              <a:ea typeface="ＭＳ Ｐゴシック"/>
              <a:cs typeface="ＭＳ Ｐゴシック"/>
            </a:rPr>
            <a:t>条（会員登録）</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サービスの入会希望者は、当社が定める「</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サービス利用申込書」に記入し会員登録の申し込みを行うものとします。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2</a:t>
          </a:r>
          <a:r>
            <a:rPr lang="en-US" cap="none" sz="700" b="0" i="0" u="none" baseline="0">
              <a:solidFill>
                <a:srgbClr val="000000"/>
              </a:solidFill>
              <a:latin typeface="ＭＳ Ｐゴシック"/>
              <a:ea typeface="ＭＳ Ｐゴシック"/>
              <a:cs typeface="ＭＳ Ｐゴシック"/>
            </a:rPr>
            <a:t>．会員登録手続きは、前項の申し込みに対する当社および米国の著作権管理団体である</a:t>
          </a:r>
          <a:r>
            <a:rPr lang="en-US" cap="none" sz="700" b="0" i="0" u="none" baseline="0">
              <a:solidFill>
                <a:srgbClr val="000000"/>
              </a:solidFill>
              <a:latin typeface="ＭＳ Ｐゴシック"/>
              <a:ea typeface="ＭＳ Ｐゴシック"/>
              <a:cs typeface="ＭＳ Ｐゴシック"/>
            </a:rPr>
            <a:t>CCC</a:t>
          </a:r>
          <a:r>
            <a:rPr lang="en-US" cap="none" sz="700" b="0" i="0" u="none" baseline="0">
              <a:solidFill>
                <a:srgbClr val="000000"/>
              </a:solidFill>
              <a:latin typeface="ＭＳ Ｐゴシック"/>
              <a:ea typeface="ＭＳ Ｐゴシック"/>
              <a:cs typeface="ＭＳ Ｐゴシック"/>
            </a:rPr>
            <a:t>の受け付けをもって</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完了するものとします。ただし、次のいずれかに該当する場合には、当社、および</a:t>
          </a:r>
          <a:r>
            <a:rPr lang="en-US" cap="none" sz="700" b="0" i="0" u="none" baseline="0">
              <a:solidFill>
                <a:srgbClr val="000000"/>
              </a:solidFill>
              <a:latin typeface="ＭＳ Ｐゴシック"/>
              <a:ea typeface="ＭＳ Ｐゴシック"/>
              <a:cs typeface="ＭＳ Ｐゴシック"/>
            </a:rPr>
            <a:t>CCC</a:t>
          </a:r>
          <a:r>
            <a:rPr lang="en-US" cap="none" sz="700" b="0" i="0" u="none" baseline="0">
              <a:solidFill>
                <a:srgbClr val="000000"/>
              </a:solidFill>
              <a:latin typeface="ＭＳ Ｐゴシック"/>
              <a:ea typeface="ＭＳ Ｐゴシック"/>
              <a:cs typeface="ＭＳ Ｐゴシック"/>
            </a:rPr>
            <a:t>は会員登録申し込みを承諾しないか、</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あるいは承諾後であっても承諾の取り消しを行うことがあります。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1</a:t>
          </a:r>
          <a:r>
            <a:rPr lang="en-US" cap="none" sz="700" b="0" i="0" u="none" baseline="0">
              <a:solidFill>
                <a:srgbClr val="000000"/>
              </a:solidFill>
              <a:latin typeface="ＭＳ Ｐゴシック"/>
              <a:ea typeface="ＭＳ Ｐゴシック"/>
              <a:cs typeface="ＭＳ Ｐゴシック"/>
            </a:rPr>
            <a:t>）会員登録の申し込みの際、申込者が虚偽の事実を申告したとき</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2</a:t>
          </a:r>
          <a:r>
            <a:rPr lang="en-US" cap="none" sz="700" b="0" i="0" u="none" baseline="0">
              <a:solidFill>
                <a:srgbClr val="000000"/>
              </a:solidFill>
              <a:latin typeface="ＭＳ Ｐゴシック"/>
              <a:ea typeface="ＭＳ Ｐゴシック"/>
              <a:cs typeface="ＭＳ Ｐゴシック"/>
            </a:rPr>
            <a:t>）会員登録の申し込みの際、申告事項に誤記または記入漏れがあったとき</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3</a:t>
          </a:r>
          <a:r>
            <a:rPr lang="en-US" cap="none" sz="700" b="0" i="0" u="none" baseline="0">
              <a:solidFill>
                <a:srgbClr val="000000"/>
              </a:solidFill>
              <a:latin typeface="ＭＳ Ｐゴシック"/>
              <a:ea typeface="ＭＳ Ｐゴシック"/>
              <a:cs typeface="ＭＳ Ｐゴシック"/>
            </a:rPr>
            <a:t>）申込者が</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サービスの利用料金等の支払いを怠るおそれがあると当社が判断したとき</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4</a:t>
          </a:r>
          <a:r>
            <a:rPr lang="en-US" cap="none" sz="700" b="0" i="0" u="none" baseline="0">
              <a:solidFill>
                <a:srgbClr val="000000"/>
              </a:solidFill>
              <a:latin typeface="ＭＳ Ｐゴシック"/>
              <a:ea typeface="ＭＳ Ｐゴシック"/>
              <a:cs typeface="ＭＳ Ｐゴシック"/>
            </a:rPr>
            <a:t>）申込者が規約違反等で</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サービスの利用停止処分中または過去に強制退会処分を受けていたことが判明</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したとき</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5</a:t>
          </a:r>
          <a:r>
            <a:rPr lang="en-US" cap="none" sz="700" b="0" i="0" u="none" baseline="0">
              <a:solidFill>
                <a:srgbClr val="000000"/>
              </a:solidFill>
              <a:latin typeface="ＭＳ Ｐゴシック"/>
              <a:ea typeface="ＭＳ Ｐゴシック"/>
              <a:cs typeface="ＭＳ Ｐゴシック"/>
            </a:rPr>
            <a:t>）申込者が未成年の方で、会員登録の申し込みの際、親権者の同意を得ていないとき、または親権者の同意を得ていな</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いことが判明したとき</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8</a:t>
          </a:r>
          <a:r>
            <a:rPr lang="en-US" cap="none" sz="700" b="0" i="0" u="none" baseline="0">
              <a:solidFill>
                <a:srgbClr val="000000"/>
              </a:solidFill>
              <a:latin typeface="ＭＳ Ｐゴシック"/>
              <a:ea typeface="ＭＳ Ｐゴシック"/>
              <a:cs typeface="ＭＳ Ｐゴシック"/>
            </a:rPr>
            <a:t>）その他、当社が会員として不適当であると判明したとき</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3</a:t>
          </a:r>
          <a:r>
            <a:rPr lang="en-US" cap="none" sz="700" b="0" i="0" u="none" baseline="0">
              <a:solidFill>
                <a:srgbClr val="000000"/>
              </a:solidFill>
              <a:latin typeface="ＭＳ Ｐゴシック"/>
              <a:ea typeface="ＭＳ Ｐゴシック"/>
              <a:cs typeface="ＭＳ Ｐゴシック"/>
            </a:rPr>
            <a:t>．会員は、会員登録の申し込みの際記入した申込書に記載されている</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サービスを利用できるものとします。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入会後に、利用するサービスを変更する場合には、当社が別途定める手続きに従うものとします。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第</a:t>
          </a:r>
          <a:r>
            <a:rPr lang="en-US" cap="none" sz="700" b="0" i="0" u="none" baseline="0">
              <a:solidFill>
                <a:srgbClr val="000000"/>
              </a:solidFill>
              <a:latin typeface="ＭＳ Ｐゴシック"/>
              <a:ea typeface="ＭＳ Ｐゴシック"/>
              <a:cs typeface="ＭＳ Ｐゴシック"/>
            </a:rPr>
            <a:t>5</a:t>
          </a:r>
          <a:r>
            <a:rPr lang="en-US" cap="none" sz="700" b="0" i="0" u="none" baseline="0">
              <a:solidFill>
                <a:srgbClr val="000000"/>
              </a:solidFill>
              <a:latin typeface="ＭＳ Ｐゴシック"/>
              <a:ea typeface="ＭＳ Ｐゴシック"/>
              <a:cs typeface="ＭＳ Ｐゴシック"/>
            </a:rPr>
            <a:t>条（権利譲渡の禁止）</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会員は、</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サービスを利用する権利を第三者に譲渡しないものとします。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第</a:t>
          </a:r>
          <a:r>
            <a:rPr lang="en-US" cap="none" sz="700" b="0" i="0" u="none" baseline="0">
              <a:solidFill>
                <a:srgbClr val="000000"/>
              </a:solidFill>
              <a:latin typeface="ＭＳ Ｐゴシック"/>
              <a:ea typeface="ＭＳ Ｐゴシック"/>
              <a:cs typeface="ＭＳ Ｐゴシック"/>
            </a:rPr>
            <a:t>6</a:t>
          </a:r>
          <a:r>
            <a:rPr lang="en-US" cap="none" sz="700" b="0" i="0" u="none" baseline="0">
              <a:solidFill>
                <a:srgbClr val="000000"/>
              </a:solidFill>
              <a:latin typeface="ＭＳ Ｐゴシック"/>
              <a:ea typeface="ＭＳ Ｐゴシック"/>
              <a:cs typeface="ＭＳ Ｐゴシック"/>
            </a:rPr>
            <a:t>条（会員の地位の承諾等）</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相続または法人の合併により会員の地位の承継があったときは、地位を承継した者は承継した日から</a:t>
          </a:r>
          <a:r>
            <a:rPr lang="en-US" cap="none" sz="700" b="0" i="0" u="none" baseline="0">
              <a:solidFill>
                <a:srgbClr val="000000"/>
              </a:solidFill>
              <a:latin typeface="ＭＳ Ｐゴシック"/>
              <a:ea typeface="ＭＳ Ｐゴシック"/>
              <a:cs typeface="ＭＳ Ｐゴシック"/>
            </a:rPr>
            <a:t>1</a:t>
          </a:r>
          <a:r>
            <a:rPr lang="en-US" cap="none" sz="700" b="0" i="0" u="none" baseline="0">
              <a:solidFill>
                <a:srgbClr val="000000"/>
              </a:solidFill>
              <a:latin typeface="ＭＳ Ｐゴシック"/>
              <a:ea typeface="ＭＳ Ｐゴシック"/>
              <a:cs typeface="ＭＳ Ｐゴシック"/>
            </a:rPr>
            <a:t>か月以内に当社所定</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のフォーマットにて当社に通知するものとし、当社は当該通知に従って登録内容を変更するものとします。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2</a:t>
          </a:r>
          <a:r>
            <a:rPr lang="en-US" cap="none" sz="700" b="0" i="0" u="none" baseline="0">
              <a:solidFill>
                <a:srgbClr val="000000"/>
              </a:solidFill>
              <a:latin typeface="ＭＳ Ｐゴシック"/>
              <a:ea typeface="ＭＳ Ｐゴシック"/>
              <a:cs typeface="ＭＳ Ｐゴシック"/>
            </a:rPr>
            <a:t>．当社は会員について次の変更があったときは、その会員またはその会員の業務の同一性および継続性が認められる場合</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に限り、前項の会員の地位の継承があったものとみなして前項の規定を適用します。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1</a:t>
          </a:r>
          <a:r>
            <a:rPr lang="en-US" cap="none" sz="700" b="0" i="0" u="none" baseline="0">
              <a:solidFill>
                <a:srgbClr val="000000"/>
              </a:solidFill>
              <a:latin typeface="ＭＳ Ｐゴシック"/>
              <a:ea typeface="ＭＳ Ｐゴシック"/>
              <a:cs typeface="ＭＳ Ｐゴシック"/>
            </a:rPr>
            <a:t>）会員である法人の営業の分割による新たな法人への変更</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2</a:t>
          </a:r>
          <a:r>
            <a:rPr lang="en-US" cap="none" sz="700" b="0" i="0" u="none" baseline="0">
              <a:solidFill>
                <a:srgbClr val="000000"/>
              </a:solidFill>
              <a:latin typeface="ＭＳ Ｐゴシック"/>
              <a:ea typeface="ＭＳ Ｐゴシック"/>
              <a:cs typeface="ＭＳ Ｐゴシック"/>
            </a:rPr>
            <a:t>）会員である法人の営業の譲渡による別法人への変更</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3</a:t>
          </a:r>
          <a:r>
            <a:rPr lang="en-US" cap="none" sz="700" b="0" i="0" u="none" baseline="0">
              <a:solidFill>
                <a:srgbClr val="000000"/>
              </a:solidFill>
              <a:latin typeface="ＭＳ Ｐゴシック"/>
              <a:ea typeface="ＭＳ Ｐゴシック"/>
              <a:cs typeface="ＭＳ Ｐゴシック"/>
            </a:rPr>
            <a:t>）会員である法人格を有しない社団または財団の代表者の変更</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4</a:t>
          </a:r>
          <a:r>
            <a:rPr lang="en-US" cap="none" sz="700" b="0" i="0" u="none" baseline="0">
              <a:solidFill>
                <a:srgbClr val="000000"/>
              </a:solidFill>
              <a:latin typeface="ＭＳ Ｐゴシック"/>
              <a:ea typeface="ＭＳ Ｐゴシック"/>
              <a:cs typeface="ＭＳ Ｐゴシック"/>
            </a:rPr>
            <a:t>）その他上記各号に類する変更</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第</a:t>
          </a:r>
          <a:r>
            <a:rPr lang="en-US" cap="none" sz="700" b="0" i="0" u="none" baseline="0">
              <a:solidFill>
                <a:srgbClr val="000000"/>
              </a:solidFill>
              <a:latin typeface="ＭＳ Ｐゴシック"/>
              <a:ea typeface="ＭＳ Ｐゴシック"/>
              <a:cs typeface="ＭＳ Ｐゴシック"/>
            </a:rPr>
            <a:t>7</a:t>
          </a:r>
          <a:r>
            <a:rPr lang="en-US" cap="none" sz="700" b="0" i="0" u="none" baseline="0">
              <a:solidFill>
                <a:srgbClr val="000000"/>
              </a:solidFill>
              <a:latin typeface="ＭＳ Ｐゴシック"/>
              <a:ea typeface="ＭＳ Ｐゴシック"/>
              <a:cs typeface="ＭＳ Ｐゴシック"/>
            </a:rPr>
            <a:t>条（会員の氏名等の変更）</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会員は、その氏名、名称、住所、所在地について変更があったときは、すみやかに当社所定のフォーマットにて当社に通知</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するものとします。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2</a:t>
          </a:r>
          <a:r>
            <a:rPr lang="en-US" cap="none" sz="700" b="0" i="0" u="none" baseline="0">
              <a:solidFill>
                <a:srgbClr val="000000"/>
              </a:solidFill>
              <a:latin typeface="ＭＳ Ｐゴシック"/>
              <a:ea typeface="ＭＳ Ｐゴシック"/>
              <a:cs typeface="ＭＳ Ｐゴシック"/>
            </a:rPr>
            <a:t>．会員は、前項に定める場合を除き、登録内容を変更しようとするときは、変更予定日の</a:t>
          </a:r>
          <a:r>
            <a:rPr lang="en-US" cap="none" sz="700" b="0" i="0" u="none" baseline="0">
              <a:solidFill>
                <a:srgbClr val="000000"/>
              </a:solidFill>
              <a:latin typeface="ＭＳ Ｐゴシック"/>
              <a:ea typeface="ＭＳ Ｐゴシック"/>
              <a:cs typeface="ＭＳ Ｐゴシック"/>
            </a:rPr>
            <a:t>1</a:t>
          </a:r>
          <a:r>
            <a:rPr lang="en-US" cap="none" sz="700" b="0" i="0" u="none" baseline="0">
              <a:solidFill>
                <a:srgbClr val="000000"/>
              </a:solidFill>
              <a:latin typeface="ＭＳ Ｐゴシック"/>
              <a:ea typeface="ＭＳ Ｐゴシック"/>
              <a:cs typeface="ＭＳ Ｐゴシック"/>
            </a:rPr>
            <a:t>か月前までに当社所定のフォー</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マットにて変更事項、変更予定日等を当社に通知するものとします。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3</a:t>
          </a:r>
          <a:r>
            <a:rPr lang="en-US" cap="none" sz="700" b="0" i="0" u="none" baseline="0">
              <a:solidFill>
                <a:srgbClr val="000000"/>
              </a:solidFill>
              <a:latin typeface="ＭＳ Ｐゴシック"/>
              <a:ea typeface="ＭＳ Ｐゴシック"/>
              <a:cs typeface="ＭＳ Ｐゴシック"/>
            </a:rPr>
            <a:t>．前各項において、通知があった場合は、当社は、当該通知に従って登録内容を変更するものとします。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4</a:t>
          </a:r>
          <a:r>
            <a:rPr lang="en-US" cap="none" sz="700" b="0" i="0" u="none" baseline="0">
              <a:solidFill>
                <a:srgbClr val="000000"/>
              </a:solidFill>
              <a:latin typeface="ＭＳ Ｐゴシック"/>
              <a:ea typeface="ＭＳ Ｐゴシック"/>
              <a:cs typeface="ＭＳ Ｐゴシック"/>
            </a:rPr>
            <a:t>．変更の届出がなかったことで、会員が不利益を被ったとしても、当社は一切その責任を負いません。</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第</a:t>
          </a:r>
          <a:r>
            <a:rPr lang="en-US" cap="none" sz="700" b="0" i="0" u="none" baseline="0">
              <a:solidFill>
                <a:srgbClr val="000000"/>
              </a:solidFill>
              <a:latin typeface="ＭＳ Ｐゴシック"/>
              <a:ea typeface="ＭＳ Ｐゴシック"/>
              <a:cs typeface="ＭＳ Ｐゴシック"/>
            </a:rPr>
            <a:t>3</a:t>
          </a:r>
          <a:r>
            <a:rPr lang="en-US" cap="none" sz="700" b="0" i="0" u="none" baseline="0">
              <a:solidFill>
                <a:srgbClr val="000000"/>
              </a:solidFill>
              <a:latin typeface="ＭＳ Ｐゴシック"/>
              <a:ea typeface="ＭＳ Ｐゴシック"/>
              <a:cs typeface="ＭＳ Ｐゴシック"/>
            </a:rPr>
            <a:t>章　会員の義務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第</a:t>
          </a:r>
          <a:r>
            <a:rPr lang="en-US" cap="none" sz="700" b="0" i="0" u="none" baseline="0">
              <a:solidFill>
                <a:srgbClr val="000000"/>
              </a:solidFill>
              <a:latin typeface="ＭＳ Ｐゴシック"/>
              <a:ea typeface="ＭＳ Ｐゴシック"/>
              <a:cs typeface="ＭＳ Ｐゴシック"/>
            </a:rPr>
            <a:t>8</a:t>
          </a:r>
          <a:r>
            <a:rPr lang="en-US" cap="none" sz="700" b="0" i="0" u="none" baseline="0">
              <a:solidFill>
                <a:srgbClr val="000000"/>
              </a:solidFill>
              <a:latin typeface="ＭＳ Ｐゴシック"/>
              <a:ea typeface="ＭＳ Ｐゴシック"/>
              <a:cs typeface="ＭＳ Ｐゴシック"/>
            </a:rPr>
            <a:t>条（会員設備等の設置）</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会員は、</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サービスを利用するにあたって、自らの費用で、コンピュータその他の機器およびソフトウェア（以下「会</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員設備等」という）を設置するものとします。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第</a:t>
          </a:r>
          <a:r>
            <a:rPr lang="en-US" cap="none" sz="700" b="0" i="0" u="none" baseline="0">
              <a:solidFill>
                <a:srgbClr val="000000"/>
              </a:solidFill>
              <a:latin typeface="ＭＳ Ｐゴシック"/>
              <a:ea typeface="ＭＳ Ｐゴシック"/>
              <a:cs typeface="ＭＳ Ｐゴシック"/>
            </a:rPr>
            <a:t>9</a:t>
          </a:r>
          <a:r>
            <a:rPr lang="en-US" cap="none" sz="700" b="0" i="0" u="none" baseline="0">
              <a:solidFill>
                <a:srgbClr val="000000"/>
              </a:solidFill>
              <a:latin typeface="ＭＳ Ｐゴシック"/>
              <a:ea typeface="ＭＳ Ｐゴシック"/>
              <a:cs typeface="ＭＳ Ｐゴシック"/>
            </a:rPr>
            <a:t>条（会員設備等の維持責任）</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会員は、</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サービスの利用に支障をきたさないよう、会員設備等を正常に稼働させるよう維持するものとします。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第</a:t>
          </a:r>
          <a:r>
            <a:rPr lang="en-US" cap="none" sz="700" b="0" i="0" u="none" baseline="0">
              <a:solidFill>
                <a:srgbClr val="000000"/>
              </a:solidFill>
              <a:latin typeface="ＭＳ Ｐゴシック"/>
              <a:ea typeface="ＭＳ Ｐゴシック"/>
              <a:cs typeface="ＭＳ Ｐゴシック"/>
            </a:rPr>
            <a:t>10</a:t>
          </a:r>
          <a:r>
            <a:rPr lang="en-US" cap="none" sz="700" b="0" i="0" u="none" baseline="0">
              <a:solidFill>
                <a:srgbClr val="000000"/>
              </a:solidFill>
              <a:latin typeface="ＭＳ Ｐゴシック"/>
              <a:ea typeface="ＭＳ Ｐゴシック"/>
              <a:cs typeface="ＭＳ Ｐゴシック"/>
            </a:rPr>
            <a:t>条（</a:t>
          </a:r>
          <a:r>
            <a:rPr lang="en-US" cap="none" sz="700" b="0" i="0" u="none" baseline="0">
              <a:solidFill>
                <a:srgbClr val="000000"/>
              </a:solidFill>
              <a:latin typeface="ＭＳ Ｐゴシック"/>
              <a:ea typeface="ＭＳ Ｐゴシック"/>
              <a:cs typeface="ＭＳ Ｐゴシック"/>
            </a:rPr>
            <a:t>ID</a:t>
          </a:r>
          <a:r>
            <a:rPr lang="en-US" cap="none" sz="700" b="0" i="0" u="none" baseline="0">
              <a:solidFill>
                <a:srgbClr val="000000"/>
              </a:solidFill>
              <a:latin typeface="ＭＳ Ｐゴシック"/>
              <a:ea typeface="ＭＳ Ｐゴシック"/>
              <a:cs typeface="ＭＳ Ｐゴシック"/>
            </a:rPr>
            <a:t>およびパスワードの管理責任）</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会員は、</a:t>
          </a:r>
          <a:r>
            <a:rPr lang="en-US" cap="none" sz="700" b="0" i="0" u="none" baseline="0">
              <a:solidFill>
                <a:srgbClr val="000000"/>
              </a:solidFill>
              <a:latin typeface="ＭＳ Ｐゴシック"/>
              <a:ea typeface="ＭＳ Ｐゴシック"/>
              <a:cs typeface="ＭＳ Ｐゴシック"/>
            </a:rPr>
            <a:t>ID</a:t>
          </a:r>
          <a:r>
            <a:rPr lang="en-US" cap="none" sz="700" b="0" i="0" u="none" baseline="0">
              <a:solidFill>
                <a:srgbClr val="000000"/>
              </a:solidFill>
              <a:latin typeface="ＭＳ Ｐゴシック"/>
              <a:ea typeface="ＭＳ Ｐゴシック"/>
              <a:cs typeface="ＭＳ Ｐゴシック"/>
            </a:rPr>
            <a:t>およびパスワードを責任を持って管理、使用するものとし、当社に損害を生じさせないものとします。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2</a:t>
          </a:r>
          <a:r>
            <a:rPr lang="en-US" cap="none" sz="700" b="0" i="0" u="none" baseline="0">
              <a:solidFill>
                <a:srgbClr val="000000"/>
              </a:solidFill>
              <a:latin typeface="ＭＳ Ｐゴシック"/>
              <a:ea typeface="ＭＳ Ｐゴシック"/>
              <a:cs typeface="ＭＳ Ｐゴシック"/>
            </a:rPr>
            <a:t>．会員は、</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サービスを利用するために</a:t>
          </a:r>
          <a:r>
            <a:rPr lang="en-US" cap="none" sz="700" b="0" i="0" u="none" baseline="0">
              <a:solidFill>
                <a:srgbClr val="000000"/>
              </a:solidFill>
              <a:latin typeface="ＭＳ Ｐゴシック"/>
              <a:ea typeface="ＭＳ Ｐゴシック"/>
              <a:cs typeface="ＭＳ Ｐゴシック"/>
            </a:rPr>
            <a:t>ID</a:t>
          </a:r>
          <a:r>
            <a:rPr lang="en-US" cap="none" sz="700" b="0" i="0" u="none" baseline="0">
              <a:solidFill>
                <a:srgbClr val="000000"/>
              </a:solidFill>
              <a:latin typeface="ＭＳ Ｐゴシック"/>
              <a:ea typeface="ＭＳ Ｐゴシック"/>
              <a:cs typeface="ＭＳ Ｐゴシック"/>
            </a:rPr>
            <a:t>およびパスワードを第三者に譲渡もしくは利用させたり、売買、名義</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変更、質入れ等をしないものとします。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3</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ID</a:t>
          </a:r>
          <a:r>
            <a:rPr lang="en-US" cap="none" sz="700" b="0" i="0" u="none" baseline="0">
              <a:solidFill>
                <a:srgbClr val="000000"/>
              </a:solidFill>
              <a:latin typeface="ＭＳ Ｐゴシック"/>
              <a:ea typeface="ＭＳ Ｐゴシック"/>
              <a:cs typeface="ＭＳ Ｐゴシック"/>
            </a:rPr>
            <a:t>およびパスワードの管理不十分、使用上の過誤、第三者の使用等による損害の責任は、会員が負うものとし、当社は</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一切の責任を負いません。</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第</a:t>
          </a:r>
          <a:r>
            <a:rPr lang="en-US" cap="none" sz="700" b="0" i="0" u="none" baseline="0">
              <a:solidFill>
                <a:srgbClr val="000000"/>
              </a:solidFill>
              <a:latin typeface="ＭＳ Ｐゴシック"/>
              <a:ea typeface="ＭＳ Ｐゴシック"/>
              <a:cs typeface="ＭＳ Ｐゴシック"/>
            </a:rPr>
            <a:t>11</a:t>
          </a:r>
          <a:r>
            <a:rPr lang="en-US" cap="none" sz="700" b="0" i="0" u="none" baseline="0">
              <a:solidFill>
                <a:srgbClr val="000000"/>
              </a:solidFill>
              <a:latin typeface="ＭＳ Ｐゴシック"/>
              <a:ea typeface="ＭＳ Ｐゴシック"/>
              <a:cs typeface="ＭＳ Ｐゴシック"/>
            </a:rPr>
            <a:t>条（利用範囲）</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会員は、自ら使用する目的の範囲内でのみ</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サービスを利用することができるものとします。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2</a:t>
          </a:r>
          <a:r>
            <a:rPr lang="en-US" cap="none" sz="700" b="0" i="0" u="none" baseline="0">
              <a:solidFill>
                <a:srgbClr val="000000"/>
              </a:solidFill>
              <a:latin typeface="ＭＳ Ｐゴシック"/>
              <a:ea typeface="ＭＳ Ｐゴシック"/>
              <a:cs typeface="ＭＳ Ｐゴシック"/>
            </a:rPr>
            <a:t>．第</a:t>
          </a:r>
          <a:r>
            <a:rPr lang="en-US" cap="none" sz="700" b="0" i="0" u="none" baseline="0">
              <a:solidFill>
                <a:srgbClr val="000000"/>
              </a:solidFill>
              <a:latin typeface="ＭＳ Ｐゴシック"/>
              <a:ea typeface="ＭＳ Ｐゴシック"/>
              <a:cs typeface="ＭＳ Ｐゴシック"/>
            </a:rPr>
            <a:t>1</a:t>
          </a:r>
          <a:r>
            <a:rPr lang="en-US" cap="none" sz="700" b="0" i="0" u="none" baseline="0">
              <a:solidFill>
                <a:srgbClr val="000000"/>
              </a:solidFill>
              <a:latin typeface="ＭＳ Ｐゴシック"/>
              <a:ea typeface="ＭＳ Ｐゴシック"/>
              <a:cs typeface="ＭＳ Ｐゴシック"/>
            </a:rPr>
            <a:t>項における</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サービスで入手した電子ファイルは、複製はできないものとします。また、</a:t>
          </a:r>
          <a:r>
            <a:rPr lang="en-US" cap="none" sz="700" b="0" i="0" u="none" baseline="0">
              <a:solidFill>
                <a:srgbClr val="000000"/>
              </a:solidFill>
              <a:latin typeface="ＭＳ Ｐゴシック"/>
              <a:ea typeface="ＭＳ Ｐゴシック"/>
              <a:cs typeface="ＭＳ Ｐゴシック"/>
            </a:rPr>
            <a:t>RightFind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サービスを第三者に利用させたり、入手した電子ファイルの全部または一部を第三者に公表させることはできないもの</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3</a:t>
          </a:r>
          <a:r>
            <a:rPr lang="en-US" cap="none" sz="700" b="0" i="0" u="none" baseline="0">
              <a:solidFill>
                <a:srgbClr val="000000"/>
              </a:solidFill>
              <a:latin typeface="ＭＳ Ｐゴシック"/>
              <a:ea typeface="ＭＳ Ｐゴシック"/>
              <a:cs typeface="ＭＳ Ｐゴシック"/>
            </a:rPr>
            <a:t>．会員は、</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サービスのうち、文献ごとに定められている使用条件等がある場合には、それに従うものとします。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第</a:t>
          </a:r>
          <a:r>
            <a:rPr lang="en-US" cap="none" sz="700" b="0" i="0" u="none" baseline="0">
              <a:solidFill>
                <a:srgbClr val="000000"/>
              </a:solidFill>
              <a:latin typeface="ＭＳ Ｐゴシック"/>
              <a:ea typeface="ＭＳ Ｐゴシック"/>
              <a:cs typeface="ＭＳ Ｐゴシック"/>
            </a:rPr>
            <a:t>4</a:t>
          </a:r>
          <a:r>
            <a:rPr lang="en-US" cap="none" sz="700" b="0" i="0" u="none" baseline="0">
              <a:solidFill>
                <a:srgbClr val="000000"/>
              </a:solidFill>
              <a:latin typeface="ＭＳ Ｐゴシック"/>
              <a:ea typeface="ＭＳ Ｐゴシック"/>
              <a:cs typeface="ＭＳ Ｐゴシック"/>
            </a:rPr>
            <a:t>章　料金等</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第</a:t>
          </a:r>
          <a:r>
            <a:rPr lang="en-US" cap="none" sz="700" b="0" i="0" u="none" baseline="0">
              <a:solidFill>
                <a:srgbClr val="000000"/>
              </a:solidFill>
              <a:latin typeface="ＭＳ Ｐゴシック"/>
              <a:ea typeface="ＭＳ Ｐゴシック"/>
              <a:cs typeface="ＭＳ Ｐゴシック"/>
            </a:rPr>
            <a:t>12</a:t>
          </a:r>
          <a:r>
            <a:rPr lang="en-US" cap="none" sz="700" b="0" i="0" u="none" baseline="0">
              <a:solidFill>
                <a:srgbClr val="000000"/>
              </a:solidFill>
              <a:latin typeface="ＭＳ Ｐゴシック"/>
              <a:ea typeface="ＭＳ Ｐゴシック"/>
              <a:cs typeface="ＭＳ Ｐゴシック"/>
            </a:rPr>
            <a:t>条（料金）</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サービス料金は、別紙のとおりとします。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第</a:t>
          </a:r>
          <a:r>
            <a:rPr lang="en-US" cap="none" sz="700" b="0" i="0" u="none" baseline="0">
              <a:solidFill>
                <a:srgbClr val="000000"/>
              </a:solidFill>
              <a:latin typeface="ＭＳ Ｐゴシック"/>
              <a:ea typeface="ＭＳ Ｐゴシック"/>
              <a:cs typeface="ＭＳ Ｐゴシック"/>
            </a:rPr>
            <a:t>13</a:t>
          </a:r>
          <a:r>
            <a:rPr lang="en-US" cap="none" sz="700" b="0" i="0" u="none" baseline="0">
              <a:solidFill>
                <a:srgbClr val="000000"/>
              </a:solidFill>
              <a:latin typeface="ＭＳ Ｐゴシック"/>
              <a:ea typeface="ＭＳ Ｐゴシック"/>
              <a:cs typeface="ＭＳ Ｐゴシック"/>
            </a:rPr>
            <a:t>条（消費税等相当額の算定）</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消費税および地方消費税（以下総称して「消費税」という）相当額は、前条に基づく</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サービス料金</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（著作権者または米国の著作権管理団体である</a:t>
          </a:r>
          <a:r>
            <a:rPr lang="en-US" cap="none" sz="700" b="0" i="0" u="none" baseline="0">
              <a:solidFill>
                <a:srgbClr val="000000"/>
              </a:solidFill>
              <a:latin typeface="ＭＳ Ｐゴシック"/>
              <a:ea typeface="ＭＳ Ｐゴシック"/>
              <a:cs typeface="ＭＳ Ｐゴシック"/>
            </a:rPr>
            <a:t>CCC</a:t>
          </a:r>
          <a:r>
            <a:rPr lang="en-US" cap="none" sz="700" b="0" i="0" u="none" baseline="0">
              <a:solidFill>
                <a:srgbClr val="000000"/>
              </a:solidFill>
              <a:latin typeface="ＭＳ Ｐゴシック"/>
              <a:ea typeface="ＭＳ Ｐゴシック"/>
              <a:cs typeface="ＭＳ Ｐゴシック"/>
            </a:rPr>
            <a:t>と利用者の海外直接取引となる著作権許諾の料金は除く）</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それぞれに対して算定されるものとします。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2</a:t>
          </a:r>
          <a:r>
            <a:rPr lang="en-US" cap="none" sz="700" b="0" i="0" u="none" baseline="0">
              <a:solidFill>
                <a:srgbClr val="000000"/>
              </a:solidFill>
              <a:latin typeface="ＭＳ Ｐゴシック"/>
              <a:ea typeface="ＭＳ Ｐゴシック"/>
              <a:cs typeface="ＭＳ Ｐゴシック"/>
            </a:rPr>
            <a:t>．消費税等相当額の算定に関して、１円未満の端数が生じた場合には、当該端数は切り捨てるものとします。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3</a:t>
          </a:r>
          <a:r>
            <a:rPr lang="en-US" cap="none" sz="700" b="0" i="0" u="none" baseline="0">
              <a:solidFill>
                <a:srgbClr val="000000"/>
              </a:solidFill>
              <a:latin typeface="ＭＳ Ｐゴシック"/>
              <a:ea typeface="ＭＳ Ｐゴシック"/>
              <a:cs typeface="ＭＳ Ｐゴシック"/>
            </a:rPr>
            <a:t>．消費税等相当額算定の際の税率は、当該算定時に法律上有効な税率とします。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第</a:t>
          </a:r>
          <a:r>
            <a:rPr lang="en-US" cap="none" sz="700" b="0" i="0" u="none" baseline="0">
              <a:solidFill>
                <a:srgbClr val="000000"/>
              </a:solidFill>
              <a:latin typeface="ＭＳ Ｐゴシック"/>
              <a:ea typeface="ＭＳ Ｐゴシック"/>
              <a:cs typeface="ＭＳ Ｐゴシック"/>
            </a:rPr>
            <a:t>14</a:t>
          </a:r>
          <a:r>
            <a:rPr lang="en-US" cap="none" sz="700" b="0" i="0" u="none" baseline="0">
              <a:solidFill>
                <a:srgbClr val="000000"/>
              </a:solidFill>
              <a:latin typeface="ＭＳ Ｐゴシック"/>
              <a:ea typeface="ＭＳ Ｐゴシック"/>
              <a:cs typeface="ＭＳ Ｐゴシック"/>
            </a:rPr>
            <a:t>条（料金の支払方法）</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会員は、第</a:t>
          </a:r>
          <a:r>
            <a:rPr lang="en-US" cap="none" sz="700" b="0" i="0" u="none" baseline="0">
              <a:solidFill>
                <a:srgbClr val="000000"/>
              </a:solidFill>
              <a:latin typeface="ＭＳ Ｐゴシック"/>
              <a:ea typeface="ＭＳ Ｐゴシック"/>
              <a:cs typeface="ＭＳ Ｐゴシック"/>
            </a:rPr>
            <a:t>12</a:t>
          </a:r>
          <a:r>
            <a:rPr lang="en-US" cap="none" sz="700" b="0" i="0" u="none" baseline="0">
              <a:solidFill>
                <a:srgbClr val="000000"/>
              </a:solidFill>
              <a:latin typeface="ＭＳ Ｐゴシック"/>
              <a:ea typeface="ＭＳ Ｐゴシック"/>
              <a:cs typeface="ＭＳ Ｐゴシック"/>
            </a:rPr>
            <a:t>条に定める</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サービス料金を当社指定の金融機関に振り込む方法により当社に支払うものと</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2</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サービス料金の支払時期は、別表記載の通りとします。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3</a:t>
          </a:r>
          <a:r>
            <a:rPr lang="en-US" cap="none" sz="700" b="0" i="0" u="none" baseline="0">
              <a:solidFill>
                <a:srgbClr val="000000"/>
              </a:solidFill>
              <a:latin typeface="ＭＳ Ｐゴシック"/>
              <a:ea typeface="ＭＳ Ｐゴシック"/>
              <a:cs typeface="ＭＳ Ｐゴシック"/>
            </a:rPr>
            <a:t>．当社は、会員より支払われた料金については理由の如何に拘わらず返還しないものとします。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第</a:t>
          </a:r>
          <a:r>
            <a:rPr lang="en-US" cap="none" sz="700" b="0" i="0" u="none" baseline="0">
              <a:solidFill>
                <a:srgbClr val="000000"/>
              </a:solidFill>
              <a:latin typeface="ＭＳ Ｐゴシック"/>
              <a:ea typeface="ＭＳ Ｐゴシック"/>
              <a:cs typeface="ＭＳ Ｐゴシック"/>
            </a:rPr>
            <a:t>15</a:t>
          </a:r>
          <a:r>
            <a:rPr lang="en-US" cap="none" sz="700" b="0" i="0" u="none" baseline="0">
              <a:solidFill>
                <a:srgbClr val="000000"/>
              </a:solidFill>
              <a:latin typeface="ＭＳ Ｐゴシック"/>
              <a:ea typeface="ＭＳ Ｐゴシック"/>
              <a:cs typeface="ＭＳ Ｐゴシック"/>
            </a:rPr>
            <a:t>条（遅延利息）</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会員は、</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サービス料金その他の債務（遅延利息を除きます）について支払期日を経過してもなお支払いが</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なされない場合には、支払期日の翌日から支払日の前日までの日数について年</a:t>
          </a:r>
          <a:r>
            <a:rPr lang="en-US" cap="none" sz="700" b="0" i="0" u="none" baseline="0">
              <a:solidFill>
                <a:srgbClr val="000000"/>
              </a:solidFill>
              <a:latin typeface="ＭＳ Ｐゴシック"/>
              <a:ea typeface="ＭＳ Ｐゴシック"/>
              <a:cs typeface="ＭＳ Ｐゴシック"/>
            </a:rPr>
            <a:t>14.6</a:t>
          </a:r>
          <a:r>
            <a:rPr lang="en-US" cap="none" sz="700" b="0" i="0" u="none" baseline="0">
              <a:solidFill>
                <a:srgbClr val="000000"/>
              </a:solidFill>
              <a:latin typeface="ＭＳ Ｐゴシック"/>
              <a:ea typeface="ＭＳ Ｐゴシック"/>
              <a:cs typeface="ＭＳ Ｐゴシック"/>
            </a:rPr>
            <a:t>％の割合で算出した額を、遅延利</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息として当社が指定する期日までに支払うものとします。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1009650</xdr:colOff>
      <xdr:row>57</xdr:row>
      <xdr:rowOff>142875</xdr:rowOff>
    </xdr:from>
    <xdr:to>
      <xdr:col>4</xdr:col>
      <xdr:colOff>2343150</xdr:colOff>
      <xdr:row>132</xdr:row>
      <xdr:rowOff>28575</xdr:rowOff>
    </xdr:to>
    <xdr:sp>
      <xdr:nvSpPr>
        <xdr:cNvPr id="4" name="Rectangle 54"/>
        <xdr:cNvSpPr>
          <a:spLocks/>
        </xdr:cNvSpPr>
      </xdr:nvSpPr>
      <xdr:spPr>
        <a:xfrm>
          <a:off x="5572125" y="16182975"/>
          <a:ext cx="5162550" cy="1421130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第</a:t>
          </a:r>
          <a:r>
            <a:rPr lang="en-US" cap="none" sz="700" b="0" i="0" u="none" baseline="0">
              <a:solidFill>
                <a:srgbClr val="000000"/>
              </a:solidFill>
              <a:latin typeface="ＭＳ Ｐゴシック"/>
              <a:ea typeface="ＭＳ Ｐゴシック"/>
              <a:cs typeface="ＭＳ Ｐゴシック"/>
            </a:rPr>
            <a:t>5</a:t>
          </a:r>
          <a:r>
            <a:rPr lang="en-US" cap="none" sz="700" b="0" i="0" u="none" baseline="0">
              <a:solidFill>
                <a:srgbClr val="000000"/>
              </a:solidFill>
              <a:latin typeface="ＭＳ Ｐゴシック"/>
              <a:ea typeface="ＭＳ Ｐゴシック"/>
              <a:cs typeface="ＭＳ Ｐゴシック"/>
            </a:rPr>
            <a:t>章　責任</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第</a:t>
          </a:r>
          <a:r>
            <a:rPr lang="en-US" cap="none" sz="700" b="0" i="0" u="none" baseline="0">
              <a:solidFill>
                <a:srgbClr val="000000"/>
              </a:solidFill>
              <a:latin typeface="ＭＳ Ｐゴシック"/>
              <a:ea typeface="ＭＳ Ｐゴシック"/>
              <a:cs typeface="ＭＳ Ｐゴシック"/>
            </a:rPr>
            <a:t>16</a:t>
          </a:r>
          <a:r>
            <a:rPr lang="en-US" cap="none" sz="700" b="0" i="0" u="none" baseline="0">
              <a:solidFill>
                <a:srgbClr val="000000"/>
              </a:solidFill>
              <a:latin typeface="ＭＳ Ｐゴシック"/>
              <a:ea typeface="ＭＳ Ｐゴシック"/>
              <a:cs typeface="ＭＳ Ｐゴシック"/>
            </a:rPr>
            <a:t>条（損害賠償）</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会員が本契約に違反する行為または不正もしくは違法な行為によって当社に損害を与えた場合には、当社は当該会員に対し</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て当社の被った損害の賠償を請求することができるものとします。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第</a:t>
          </a:r>
          <a:r>
            <a:rPr lang="en-US" cap="none" sz="700" b="0" i="0" u="none" baseline="0">
              <a:solidFill>
                <a:srgbClr val="000000"/>
              </a:solidFill>
              <a:latin typeface="ＭＳ Ｐゴシック"/>
              <a:ea typeface="ＭＳ Ｐゴシック"/>
              <a:cs typeface="ＭＳ Ｐゴシック"/>
            </a:rPr>
            <a:t>17</a:t>
          </a:r>
          <a:r>
            <a:rPr lang="en-US" cap="none" sz="700" b="0" i="0" u="none" baseline="0">
              <a:solidFill>
                <a:srgbClr val="000000"/>
              </a:solidFill>
              <a:latin typeface="ＭＳ Ｐゴシック"/>
              <a:ea typeface="ＭＳ Ｐゴシック"/>
              <a:cs typeface="ＭＳ Ｐゴシック"/>
            </a:rPr>
            <a:t>条（免責）</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当社は</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サービスの提供する情報もしくは物品について、その完全性、正確性、適用性、有用性などいかなる保</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証も行いません。</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2</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サービスの中断、</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サービス中の事故、</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サービスに基づき検索したデータの誤り</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等によって、直接または間接的に生じた会員またはそれ以外の第三者の損害については、当社は、その内容、方法の</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如何にかかわらず賠償の責任を負わないものとします。当社に対する情報提供者や当社の代理店等も同様とします。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第</a:t>
          </a:r>
          <a:r>
            <a:rPr lang="en-US" cap="none" sz="700" b="0" i="0" u="none" baseline="0">
              <a:solidFill>
                <a:srgbClr val="000000"/>
              </a:solidFill>
              <a:latin typeface="ＭＳ Ｐゴシック"/>
              <a:ea typeface="ＭＳ Ｐゴシック"/>
              <a:cs typeface="ＭＳ Ｐゴシック"/>
            </a:rPr>
            <a:t>18</a:t>
          </a:r>
          <a:r>
            <a:rPr lang="en-US" cap="none" sz="700" b="0" i="0" u="none" baseline="0">
              <a:solidFill>
                <a:srgbClr val="000000"/>
              </a:solidFill>
              <a:latin typeface="ＭＳ Ｐゴシック"/>
              <a:ea typeface="ＭＳ Ｐゴシック"/>
              <a:cs typeface="ＭＳ Ｐゴシック"/>
            </a:rPr>
            <a:t>条（個人情報）</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当社は、個人情報を、当社の基本姿勢とその取り扱い基準を明確化した「個人情報保護ポリシー」に基づき管理するものと</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2</a:t>
          </a:r>
          <a:r>
            <a:rPr lang="en-US" cap="none" sz="700" b="0" i="0" u="none" baseline="0">
              <a:solidFill>
                <a:srgbClr val="000000"/>
              </a:solidFill>
              <a:latin typeface="ＭＳ Ｐゴシック"/>
              <a:ea typeface="ＭＳ Ｐゴシック"/>
              <a:cs typeface="ＭＳ Ｐゴシック"/>
            </a:rPr>
            <a:t>．当社は、個人情報を、以下の利用目的の範囲内で取り扱います。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1</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サービスを提供すること。</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2</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サービスのサービスレベル維持向上を図るため、アンケート調査、及び分析を行うこと。</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3</a:t>
          </a:r>
          <a:r>
            <a:rPr lang="en-US" cap="none" sz="700" b="0" i="0" u="none" baseline="0">
              <a:solidFill>
                <a:srgbClr val="000000"/>
              </a:solidFill>
              <a:latin typeface="ＭＳ Ｐゴシック"/>
              <a:ea typeface="ＭＳ Ｐゴシック"/>
              <a:cs typeface="ＭＳ Ｐゴシック"/>
            </a:rPr>
            <a:t>）個々の会員に有益と思われる当社のサービス（</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サービスに限りません。）又は提携先の商品、サービス等</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の情報を、会員がアクセスした当社の</a:t>
          </a:r>
          <a:r>
            <a:rPr lang="en-US" cap="none" sz="700" b="0" i="0" u="none" baseline="0">
              <a:solidFill>
                <a:srgbClr val="000000"/>
              </a:solidFill>
              <a:latin typeface="ＭＳ Ｐゴシック"/>
              <a:ea typeface="ＭＳ Ｐゴシック"/>
              <a:cs typeface="ＭＳ Ｐゴシック"/>
            </a:rPr>
            <a:t>Web</a:t>
          </a:r>
          <a:r>
            <a:rPr lang="en-US" cap="none" sz="700" b="0" i="0" u="none" baseline="0">
              <a:solidFill>
                <a:srgbClr val="000000"/>
              </a:solidFill>
              <a:latin typeface="ＭＳ Ｐゴシック"/>
              <a:ea typeface="ＭＳ Ｐゴシック"/>
              <a:cs typeface="ＭＳ Ｐゴシック"/>
            </a:rPr>
            <a:t>ページその他会員の端末装置上に表示し、もしくはメール、郵便等により送付</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し、又は電話すること。なお、会員は、当社が別途定める方法で届け出ることにより、これらの取扱いを中止させたり、</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再開させたりすることができます。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4</a:t>
          </a:r>
          <a:r>
            <a:rPr lang="en-US" cap="none" sz="700" b="0" i="0" u="none" baseline="0">
              <a:solidFill>
                <a:srgbClr val="000000"/>
              </a:solidFill>
              <a:latin typeface="ＭＳ Ｐゴシック"/>
              <a:ea typeface="ＭＳ Ｐゴシック"/>
              <a:cs typeface="ＭＳ Ｐゴシック"/>
            </a:rPr>
            <a:t>）会員から個人情報の取扱いに関する同意を求めるために、電子メール、郵便等を送付し、又は電話すること。</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5</a:t>
          </a:r>
          <a:r>
            <a:rPr lang="en-US" cap="none" sz="700" b="0" i="0" u="none" baseline="0">
              <a:solidFill>
                <a:srgbClr val="000000"/>
              </a:solidFill>
              <a:latin typeface="ＭＳ Ｐゴシック"/>
              <a:ea typeface="ＭＳ Ｐゴシック"/>
              <a:cs typeface="ＭＳ Ｐゴシック"/>
            </a:rPr>
            <a:t>）会員の解約日より</a:t>
          </a:r>
          <a:r>
            <a:rPr lang="en-US" cap="none" sz="700" b="0" i="0" u="none" baseline="0">
              <a:solidFill>
                <a:srgbClr val="000000"/>
              </a:solidFill>
              <a:latin typeface="ＭＳ Ｐゴシック"/>
              <a:ea typeface="ＭＳ Ｐゴシック"/>
              <a:cs typeface="ＭＳ Ｐゴシック"/>
            </a:rPr>
            <a:t>1</a:t>
          </a:r>
          <a:r>
            <a:rPr lang="en-US" cap="none" sz="700" b="0" i="0" u="none" baseline="0">
              <a:solidFill>
                <a:srgbClr val="000000"/>
              </a:solidFill>
              <a:latin typeface="ＭＳ Ｐゴシック"/>
              <a:ea typeface="ＭＳ Ｐゴシック"/>
              <a:cs typeface="ＭＳ Ｐゴシック"/>
            </a:rPr>
            <a:t>年間を限度として、前四号に定める利用目的の範囲内において個人情報を取り扱うこと。</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3</a:t>
          </a:r>
          <a:r>
            <a:rPr lang="en-US" cap="none" sz="700" b="0" i="0" u="none" baseline="0">
              <a:solidFill>
                <a:srgbClr val="000000"/>
              </a:solidFill>
              <a:latin typeface="ＭＳ Ｐゴシック"/>
              <a:ea typeface="ＭＳ Ｐゴシック"/>
              <a:cs typeface="ＭＳ Ｐゴシック"/>
            </a:rPr>
            <a:t>．当社は本条</a:t>
          </a:r>
          <a:r>
            <a:rPr lang="en-US" cap="none" sz="700" b="0" i="0" u="none" baseline="0">
              <a:solidFill>
                <a:srgbClr val="000000"/>
              </a:solidFill>
              <a:latin typeface="ＭＳ Ｐゴシック"/>
              <a:ea typeface="ＭＳ Ｐゴシック"/>
              <a:cs typeface="ＭＳ Ｐゴシック"/>
            </a:rPr>
            <a:t>2</a:t>
          </a:r>
          <a:r>
            <a:rPr lang="en-US" cap="none" sz="700" b="0" i="0" u="none" baseline="0">
              <a:solidFill>
                <a:srgbClr val="000000"/>
              </a:solidFill>
              <a:latin typeface="ＭＳ Ｐゴシック"/>
              <a:ea typeface="ＭＳ Ｐゴシック"/>
              <a:cs typeface="ＭＳ Ｐゴシック"/>
            </a:rPr>
            <a:t>項の利用目的の実施に必要な範囲内で、個人情報の取り扱いに関して当社が選定した協力会社へ委託す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ることがあります。委託先との間には秘密保持契約等を締結し個人情報が適切に取扱われるよう管理いたします。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4</a:t>
          </a:r>
          <a:r>
            <a:rPr lang="en-US" cap="none" sz="700" b="0" i="0" u="none" baseline="0">
              <a:solidFill>
                <a:srgbClr val="000000"/>
              </a:solidFill>
              <a:latin typeface="ＭＳ Ｐゴシック"/>
              <a:ea typeface="ＭＳ Ｐゴシック"/>
              <a:cs typeface="ＭＳ Ｐゴシック"/>
            </a:rPr>
            <a:t>．当社は、個人情報の提供先とその利用目的を通知し承諾を得ること（画面それらを明示し、会員が拒絶する機会を設ける</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ことを含みます）を行わない限り、第三者に個人情報を開示、提供しないものとします。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5</a:t>
          </a:r>
          <a:r>
            <a:rPr lang="en-US" cap="none" sz="700" b="0" i="0" u="none" baseline="0">
              <a:solidFill>
                <a:srgbClr val="000000"/>
              </a:solidFill>
              <a:latin typeface="ＭＳ Ｐゴシック"/>
              <a:ea typeface="ＭＳ Ｐゴシック"/>
              <a:cs typeface="ＭＳ Ｐゴシック"/>
            </a:rPr>
            <a:t>．本条第</a:t>
          </a:r>
          <a:r>
            <a:rPr lang="en-US" cap="none" sz="700" b="0" i="0" u="none" baseline="0">
              <a:solidFill>
                <a:srgbClr val="000000"/>
              </a:solidFill>
              <a:latin typeface="ＭＳ Ｐゴシック"/>
              <a:ea typeface="ＭＳ Ｐゴシック"/>
              <a:cs typeface="ＭＳ Ｐゴシック"/>
            </a:rPr>
            <a:t>4</a:t>
          </a:r>
          <a:r>
            <a:rPr lang="en-US" cap="none" sz="700" b="0" i="0" u="none" baseline="0">
              <a:solidFill>
                <a:srgbClr val="000000"/>
              </a:solidFill>
              <a:latin typeface="ＭＳ Ｐゴシック"/>
              <a:ea typeface="ＭＳ Ｐゴシック"/>
              <a:cs typeface="ＭＳ Ｐゴシック"/>
            </a:rPr>
            <a:t>項にかかわらず、会員による</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サービス又は提携サービスの利用に係わる債権・債務の特定、支払い</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及び回収に必要と認めた場合には、当社は、必要な範囲でクレジットカード会社等の金融機関又は提携先等に個人情報を</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開示、提供することがあります。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6</a:t>
          </a:r>
          <a:r>
            <a:rPr lang="en-US" cap="none" sz="700" b="0" i="0" u="none" baseline="0">
              <a:solidFill>
                <a:srgbClr val="000000"/>
              </a:solidFill>
              <a:latin typeface="ＭＳ Ｐゴシック"/>
              <a:ea typeface="ＭＳ Ｐゴシック"/>
              <a:cs typeface="ＭＳ Ｐゴシック"/>
            </a:rPr>
            <a:t>．本条第</a:t>
          </a:r>
          <a:r>
            <a:rPr lang="en-US" cap="none" sz="700" b="0" i="0" u="none" baseline="0">
              <a:solidFill>
                <a:srgbClr val="000000"/>
              </a:solidFill>
              <a:latin typeface="ＭＳ Ｐゴシック"/>
              <a:ea typeface="ＭＳ Ｐゴシック"/>
              <a:cs typeface="ＭＳ Ｐゴシック"/>
            </a:rPr>
            <a:t>4</a:t>
          </a:r>
          <a:r>
            <a:rPr lang="en-US" cap="none" sz="700" b="0" i="0" u="none" baseline="0">
              <a:solidFill>
                <a:srgbClr val="000000"/>
              </a:solidFill>
              <a:latin typeface="ＭＳ Ｐゴシック"/>
              <a:ea typeface="ＭＳ Ｐゴシック"/>
              <a:cs typeface="ＭＳ Ｐゴシック"/>
            </a:rPr>
            <a:t>項にかかわらず、当社は、以下の各号により個人情報を開示、提供することがあります。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1</a:t>
          </a:r>
          <a:r>
            <a:rPr lang="en-US" cap="none" sz="700" b="0" i="0" u="none" baseline="0">
              <a:solidFill>
                <a:srgbClr val="000000"/>
              </a:solidFill>
              <a:latin typeface="ＭＳ Ｐゴシック"/>
              <a:ea typeface="ＭＳ Ｐゴシック"/>
              <a:cs typeface="ＭＳ Ｐゴシック"/>
            </a:rPr>
            <a:t>）刑事訴訟法など、法令に基づき必要な範囲で開示、提供することがあります。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2</a:t>
          </a:r>
          <a:r>
            <a:rPr lang="en-US" cap="none" sz="700" b="0" i="0" u="none" baseline="0">
              <a:solidFill>
                <a:srgbClr val="000000"/>
              </a:solidFill>
              <a:latin typeface="ＭＳ Ｐゴシック"/>
              <a:ea typeface="ＭＳ Ｐゴシック"/>
              <a:cs typeface="ＭＳ Ｐゴシック"/>
            </a:rPr>
            <a:t>）生命、身体又は財産の保護のために必要があると当社が判断した場合には、当該保護のために必要な範囲で開示、</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提供することがあります。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7</a:t>
          </a:r>
          <a:r>
            <a:rPr lang="en-US" cap="none" sz="700" b="0" i="0" u="none" baseline="0">
              <a:solidFill>
                <a:srgbClr val="000000"/>
              </a:solidFill>
              <a:latin typeface="ＭＳ Ｐゴシック"/>
              <a:ea typeface="ＭＳ Ｐゴシック"/>
              <a:cs typeface="ＭＳ Ｐゴシック"/>
            </a:rPr>
            <a:t>．当社は、個人情報の委託、開示、提供にあたっては、機密が保たれた経路を使用した伝送、暗号化を用いた通信、暗号化</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を施した記録媒体類の使用、配達記録を用いた運送などにより、不正アクセス、紛失、改ざん、漏洩等の危険防止のため、</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適切かつ合理的な保護措置を実施するよう努めます。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8</a:t>
          </a:r>
          <a:r>
            <a:rPr lang="en-US" cap="none" sz="700" b="0" i="0" u="none" baseline="0">
              <a:solidFill>
                <a:srgbClr val="000000"/>
              </a:solidFill>
              <a:latin typeface="ＭＳ Ｐゴシック"/>
              <a:ea typeface="ＭＳ Ｐゴシック"/>
              <a:cs typeface="ＭＳ Ｐゴシック"/>
            </a:rPr>
            <a:t>．個人情報に関して、開示のご請求や、開示の結果、内容が事実ではないと判明し、訂正、追加、削除が必要になった場合</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や、個人情報の利用の停止、消去または第三者への提供の停止が必要になった場合は、別途オンライン上に掲示する連</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絡先までご連絡下さい。</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9</a:t>
          </a:r>
          <a:r>
            <a:rPr lang="en-US" cap="none" sz="700" b="0" i="0" u="none" baseline="0">
              <a:solidFill>
                <a:srgbClr val="000000"/>
              </a:solidFill>
              <a:latin typeface="ＭＳ Ｐゴシック"/>
              <a:ea typeface="ＭＳ Ｐゴシック"/>
              <a:cs typeface="ＭＳ Ｐゴシック"/>
            </a:rPr>
            <a:t>．個人情報の提供は任意ですが、ご提供いただけなかった項目の内容次第では、</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サービスを利用することが</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できない場合がございます。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10</a:t>
          </a:r>
          <a:r>
            <a:rPr lang="en-US" cap="none" sz="700" b="0" i="0" u="none" baseline="0">
              <a:solidFill>
                <a:srgbClr val="000000"/>
              </a:solidFill>
              <a:latin typeface="ＭＳ Ｐゴシック"/>
              <a:ea typeface="ＭＳ Ｐゴシック"/>
              <a:cs typeface="ＭＳ Ｐゴシック"/>
            </a:rPr>
            <a:t>．当社は、会員の個人情報、</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サービスを利用する上で当社が取得可能なアクセスログや経路情報など各種</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情報の属性の集計、分析を行い、個人が識別・特定できないように加工したもの（以下「統計資料」といいます）を作成し、</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新規サービスの開発等の業務の遂行のために利用、処理することがあります。また、統計資料を第三者に提供すること</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があります。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第</a:t>
          </a:r>
          <a:r>
            <a:rPr lang="en-US" cap="none" sz="700" b="0" i="0" u="none" baseline="0">
              <a:solidFill>
                <a:srgbClr val="000000"/>
              </a:solidFill>
              <a:latin typeface="ＭＳ Ｐゴシック"/>
              <a:ea typeface="ＭＳ Ｐゴシック"/>
              <a:cs typeface="ＭＳ Ｐゴシック"/>
            </a:rPr>
            <a:t>6</a:t>
          </a:r>
          <a:r>
            <a:rPr lang="en-US" cap="none" sz="700" b="0" i="0" u="none" baseline="0">
              <a:solidFill>
                <a:srgbClr val="000000"/>
              </a:solidFill>
              <a:latin typeface="ＭＳ Ｐゴシック"/>
              <a:ea typeface="ＭＳ Ｐゴシック"/>
              <a:cs typeface="ＭＳ Ｐゴシック"/>
            </a:rPr>
            <a:t>章　利用停止および退会</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第</a:t>
          </a:r>
          <a:r>
            <a:rPr lang="en-US" cap="none" sz="700" b="0" i="0" u="none" baseline="0">
              <a:solidFill>
                <a:srgbClr val="000000"/>
              </a:solidFill>
              <a:latin typeface="ＭＳ Ｐゴシック"/>
              <a:ea typeface="ＭＳ Ｐゴシック"/>
              <a:cs typeface="ＭＳ Ｐゴシック"/>
            </a:rPr>
            <a:t>19</a:t>
          </a:r>
          <a:r>
            <a:rPr lang="en-US" cap="none" sz="700" b="0" i="0" u="none" baseline="0">
              <a:solidFill>
                <a:srgbClr val="000000"/>
              </a:solidFill>
              <a:latin typeface="ＭＳ Ｐゴシック"/>
              <a:ea typeface="ＭＳ Ｐゴシック"/>
              <a:cs typeface="ＭＳ Ｐゴシック"/>
            </a:rPr>
            <a:t>条（退会）</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会員は、</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サービスを退会しようとするときは、退会日等当社の指定する事項を退会日の</a:t>
          </a:r>
          <a:r>
            <a:rPr lang="en-US" cap="none" sz="700" b="0" i="0" u="none" baseline="0">
              <a:solidFill>
                <a:srgbClr val="000000"/>
              </a:solidFill>
              <a:latin typeface="ＭＳ Ｐゴシック"/>
              <a:ea typeface="ＭＳ Ｐゴシック"/>
              <a:cs typeface="ＭＳ Ｐゴシック"/>
            </a:rPr>
            <a:t>1</a:t>
          </a:r>
          <a:r>
            <a:rPr lang="en-US" cap="none" sz="700" b="0" i="0" u="none" baseline="0">
              <a:solidFill>
                <a:srgbClr val="000000"/>
              </a:solidFill>
              <a:latin typeface="ＭＳ Ｐゴシック"/>
              <a:ea typeface="ＭＳ Ｐゴシック"/>
              <a:cs typeface="ＭＳ Ｐゴシック"/>
            </a:rPr>
            <a:t>か月前までに当社</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所定のフォーマットにて当社に通知することにより、いつでも退会できるものとします。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第</a:t>
          </a:r>
          <a:r>
            <a:rPr lang="en-US" cap="none" sz="700" b="0" i="0" u="none" baseline="0">
              <a:solidFill>
                <a:srgbClr val="000000"/>
              </a:solidFill>
              <a:latin typeface="ＭＳ Ｐゴシック"/>
              <a:ea typeface="ＭＳ Ｐゴシック"/>
              <a:cs typeface="ＭＳ Ｐゴシック"/>
            </a:rPr>
            <a:t>20</a:t>
          </a:r>
          <a:r>
            <a:rPr lang="en-US" cap="none" sz="700" b="0" i="0" u="none" baseline="0">
              <a:solidFill>
                <a:srgbClr val="000000"/>
              </a:solidFill>
              <a:latin typeface="ＭＳ Ｐゴシック"/>
              <a:ea typeface="ＭＳ Ｐゴシック"/>
              <a:cs typeface="ＭＳ Ｐゴシック"/>
            </a:rPr>
            <a:t>条（利用の停止）</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当社は、会員が本規約の何れかに違反したとき、会員に対し当社が任意に定める期間、</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サービスの利用を</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停止することができます。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第</a:t>
          </a:r>
          <a:r>
            <a:rPr lang="en-US" cap="none" sz="700" b="0" i="0" u="none" baseline="0">
              <a:solidFill>
                <a:srgbClr val="000000"/>
              </a:solidFill>
              <a:latin typeface="ＭＳ Ｐゴシック"/>
              <a:ea typeface="ＭＳ Ｐゴシック"/>
              <a:cs typeface="ＭＳ Ｐゴシック"/>
            </a:rPr>
            <a:t>21</a:t>
          </a:r>
          <a:r>
            <a:rPr lang="en-US" cap="none" sz="700" b="0" i="0" u="none" baseline="0">
              <a:solidFill>
                <a:srgbClr val="000000"/>
              </a:solidFill>
              <a:latin typeface="ＭＳ Ｐゴシック"/>
              <a:ea typeface="ＭＳ Ｐゴシック"/>
              <a:cs typeface="ＭＳ Ｐゴシック"/>
            </a:rPr>
            <a:t>条（強制退会）</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当社は、前条の規定により</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サービスの利用を停止された会員が前条の期間中にその事由を解消しない場合は、</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その会員を退会させることができます。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2</a:t>
          </a:r>
          <a:r>
            <a:rPr lang="en-US" cap="none" sz="700" b="0" i="0" u="none" baseline="0">
              <a:solidFill>
                <a:srgbClr val="000000"/>
              </a:solidFill>
              <a:latin typeface="ＭＳ Ｐゴシック"/>
              <a:ea typeface="ＭＳ Ｐゴシック"/>
              <a:cs typeface="ＭＳ Ｐゴシック"/>
            </a:rPr>
            <a:t>．当社は、会員が次のいずれかに該当する場合は、前条および前項の規定にかかわらず利用停止の措置を経由しないで</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退会させることができます。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1</a:t>
          </a:r>
          <a:r>
            <a:rPr lang="en-US" cap="none" sz="700" b="0" i="0" u="none" baseline="0">
              <a:solidFill>
                <a:srgbClr val="000000"/>
              </a:solidFill>
              <a:latin typeface="ＭＳ Ｐゴシック"/>
              <a:ea typeface="ＭＳ Ｐゴシック"/>
              <a:cs typeface="ＭＳ Ｐゴシック"/>
            </a:rPr>
            <a:t>）当社に対して虚偽の事実を申告したとき</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2</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サービス料金等について、その支払いを遅延したとき</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3</a:t>
          </a:r>
          <a:r>
            <a:rPr lang="en-US" cap="none" sz="700" b="0" i="0" u="none" baseline="0">
              <a:solidFill>
                <a:srgbClr val="000000"/>
              </a:solidFill>
              <a:latin typeface="ＭＳ Ｐゴシック"/>
              <a:ea typeface="ＭＳ Ｐゴシック"/>
              <a:cs typeface="ＭＳ Ｐゴシック"/>
            </a:rPr>
            <a:t>）第</a:t>
          </a:r>
          <a:r>
            <a:rPr lang="en-US" cap="none" sz="700" b="0" i="0" u="none" baseline="0">
              <a:solidFill>
                <a:srgbClr val="000000"/>
              </a:solidFill>
              <a:latin typeface="ＭＳ Ｐゴシック"/>
              <a:ea typeface="ＭＳ Ｐゴシック"/>
              <a:cs typeface="ＭＳ Ｐゴシック"/>
            </a:rPr>
            <a:t>10</a:t>
          </a:r>
          <a:r>
            <a:rPr lang="en-US" cap="none" sz="700" b="0" i="0" u="none" baseline="0">
              <a:solidFill>
                <a:srgbClr val="000000"/>
              </a:solidFill>
              <a:latin typeface="ＭＳ Ｐゴシック"/>
              <a:ea typeface="ＭＳ Ｐゴシック"/>
              <a:cs typeface="ＭＳ Ｐゴシック"/>
            </a:rPr>
            <a:t>条または第</a:t>
          </a:r>
          <a:r>
            <a:rPr lang="en-US" cap="none" sz="700" b="0" i="0" u="none" baseline="0">
              <a:solidFill>
                <a:srgbClr val="000000"/>
              </a:solidFill>
              <a:latin typeface="ＭＳ Ｐゴシック"/>
              <a:ea typeface="ＭＳ Ｐゴシック"/>
              <a:cs typeface="ＭＳ Ｐゴシック"/>
            </a:rPr>
            <a:t>11</a:t>
          </a:r>
          <a:r>
            <a:rPr lang="en-US" cap="none" sz="700" b="0" i="0" u="none" baseline="0">
              <a:solidFill>
                <a:srgbClr val="000000"/>
              </a:solidFill>
              <a:latin typeface="ＭＳ Ｐゴシック"/>
              <a:ea typeface="ＭＳ Ｐゴシック"/>
              <a:cs typeface="ＭＳ Ｐゴシック"/>
            </a:rPr>
            <a:t>条の規定に違反したとき</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4</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サービスを違法な目的、または公序良俗に反する目的に利用したとき</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5</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サービスの運営を妨げたとき</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6</a:t>
          </a:r>
          <a:r>
            <a:rPr lang="en-US" cap="none" sz="700" b="0" i="0" u="none" baseline="0">
              <a:solidFill>
                <a:srgbClr val="000000"/>
              </a:solidFill>
              <a:latin typeface="ＭＳ Ｐゴシック"/>
              <a:ea typeface="ＭＳ Ｐゴシック"/>
              <a:cs typeface="ＭＳ Ｐゴシック"/>
            </a:rPr>
            <a:t>）自ら振り出しまたは引き受けた手形もしくは小切手を不渡りとしたとき、または支払いを停止しもしくは支払不能となった</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とき</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7</a:t>
          </a:r>
          <a:r>
            <a:rPr lang="en-US" cap="none" sz="700" b="0" i="0" u="none" baseline="0">
              <a:solidFill>
                <a:srgbClr val="000000"/>
              </a:solidFill>
              <a:latin typeface="ＭＳ Ｐゴシック"/>
              <a:ea typeface="ＭＳ Ｐゴシック"/>
              <a:cs typeface="ＭＳ Ｐゴシック"/>
            </a:rPr>
            <a:t>）差押え、競売、破産、民事再生、会社整理、会社更正、特別精算の申し立てがなされたとき、または合併によらず解散</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したとき</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8</a:t>
          </a:r>
          <a:r>
            <a:rPr lang="en-US" cap="none" sz="700" b="0" i="0" u="none" baseline="0">
              <a:solidFill>
                <a:srgbClr val="000000"/>
              </a:solidFill>
              <a:latin typeface="ＭＳ Ｐゴシック"/>
              <a:ea typeface="ＭＳ Ｐゴシック"/>
              <a:cs typeface="ＭＳ Ｐゴシック"/>
            </a:rPr>
            <a:t>）その他、当社が会員として不適当であると判断したとき</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第</a:t>
          </a:r>
          <a:r>
            <a:rPr lang="en-US" cap="none" sz="700" b="0" i="0" u="none" baseline="0">
              <a:solidFill>
                <a:srgbClr val="000000"/>
              </a:solidFill>
              <a:latin typeface="ＭＳ Ｐゴシック"/>
              <a:ea typeface="ＭＳ Ｐゴシック"/>
              <a:cs typeface="ＭＳ Ｐゴシック"/>
            </a:rPr>
            <a:t>22</a:t>
          </a:r>
          <a:r>
            <a:rPr lang="en-US" cap="none" sz="700" b="0" i="0" u="none" baseline="0">
              <a:solidFill>
                <a:srgbClr val="000000"/>
              </a:solidFill>
              <a:latin typeface="ＭＳ Ｐゴシック"/>
              <a:ea typeface="ＭＳ Ｐゴシック"/>
              <a:cs typeface="ＭＳ Ｐゴシック"/>
            </a:rPr>
            <a:t>条（退会後の会員の義務）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会員が退会した場合においても、すでに会員に生じた金銭債務、および、第</a:t>
          </a:r>
          <a:r>
            <a:rPr lang="en-US" cap="none" sz="700" b="0" i="0" u="none" baseline="0">
              <a:solidFill>
                <a:srgbClr val="000000"/>
              </a:solidFill>
              <a:latin typeface="ＭＳ Ｐゴシック"/>
              <a:ea typeface="ＭＳ Ｐゴシック"/>
              <a:cs typeface="ＭＳ Ｐゴシック"/>
            </a:rPr>
            <a:t>10</a:t>
          </a:r>
          <a:r>
            <a:rPr lang="en-US" cap="none" sz="700" b="0" i="0" u="none" baseline="0">
              <a:solidFill>
                <a:srgbClr val="000000"/>
              </a:solidFill>
              <a:latin typeface="ＭＳ Ｐゴシック"/>
              <a:ea typeface="ＭＳ Ｐゴシック"/>
              <a:cs typeface="ＭＳ Ｐゴシック"/>
            </a:rPr>
            <a:t>条、第</a:t>
          </a:r>
          <a:r>
            <a:rPr lang="en-US" cap="none" sz="700" b="0" i="0" u="none" baseline="0">
              <a:solidFill>
                <a:srgbClr val="000000"/>
              </a:solidFill>
              <a:latin typeface="ＭＳ Ｐゴシック"/>
              <a:ea typeface="ＭＳ Ｐゴシック"/>
              <a:cs typeface="ＭＳ Ｐゴシック"/>
            </a:rPr>
            <a:t>11</a:t>
          </a:r>
          <a:r>
            <a:rPr lang="en-US" cap="none" sz="700" b="0" i="0" u="none" baseline="0">
              <a:solidFill>
                <a:srgbClr val="000000"/>
              </a:solidFill>
              <a:latin typeface="ＭＳ Ｐゴシック"/>
              <a:ea typeface="ＭＳ Ｐゴシック"/>
              <a:cs typeface="ＭＳ Ｐゴシック"/>
            </a:rPr>
            <a:t>条に定める義務は消滅しないものとし</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第</a:t>
          </a:r>
          <a:r>
            <a:rPr lang="en-US" cap="none" sz="700" b="0" i="0" u="none" baseline="0">
              <a:solidFill>
                <a:srgbClr val="000000"/>
              </a:solidFill>
              <a:latin typeface="ＭＳ Ｐゴシック"/>
              <a:ea typeface="ＭＳ Ｐゴシック"/>
              <a:cs typeface="ＭＳ Ｐゴシック"/>
            </a:rPr>
            <a:t>7</a:t>
          </a:r>
          <a:r>
            <a:rPr lang="en-US" cap="none" sz="700" b="0" i="0" u="none" baseline="0">
              <a:solidFill>
                <a:srgbClr val="000000"/>
              </a:solidFill>
              <a:latin typeface="ＭＳ Ｐゴシック"/>
              <a:ea typeface="ＭＳ Ｐゴシック"/>
              <a:cs typeface="ＭＳ Ｐゴシック"/>
            </a:rPr>
            <a:t>章　管轄裁判所</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第</a:t>
          </a:r>
          <a:r>
            <a:rPr lang="en-US" cap="none" sz="700" b="0" i="0" u="none" baseline="0">
              <a:solidFill>
                <a:srgbClr val="000000"/>
              </a:solidFill>
              <a:latin typeface="ＭＳ Ｐゴシック"/>
              <a:ea typeface="ＭＳ Ｐゴシック"/>
              <a:cs typeface="ＭＳ Ｐゴシック"/>
            </a:rPr>
            <a:t>23</a:t>
          </a:r>
          <a:r>
            <a:rPr lang="en-US" cap="none" sz="700" b="0" i="0" u="none" baseline="0">
              <a:solidFill>
                <a:srgbClr val="000000"/>
              </a:solidFill>
              <a:latin typeface="ＭＳ Ｐゴシック"/>
              <a:ea typeface="ＭＳ Ｐゴシック"/>
              <a:cs typeface="ＭＳ Ｐゴシック"/>
            </a:rPr>
            <a:t>条（合意管轄）</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本規約に基づきまたは関連して生じる一切の紛争については、当社の本店所在地を管轄する裁判所を第一審の専属的合意</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管轄裁判所とします。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付則）この会員規約は、平成</a:t>
          </a:r>
          <a:r>
            <a:rPr lang="en-US" cap="none" sz="700" b="0" i="0" u="none" baseline="0">
              <a:solidFill>
                <a:srgbClr val="000000"/>
              </a:solidFill>
              <a:latin typeface="ＭＳ Ｐゴシック"/>
              <a:ea typeface="ＭＳ Ｐゴシック"/>
              <a:cs typeface="ＭＳ Ｐゴシック"/>
            </a:rPr>
            <a:t>27</a:t>
          </a:r>
          <a:r>
            <a:rPr lang="en-US" cap="none" sz="700" b="0" i="0" u="none" baseline="0">
              <a:solidFill>
                <a:srgbClr val="000000"/>
              </a:solidFill>
              <a:latin typeface="ＭＳ Ｐゴシック"/>
              <a:ea typeface="ＭＳ Ｐゴシック"/>
              <a:cs typeface="ＭＳ Ｐゴシック"/>
            </a:rPr>
            <a:t>年</a:t>
          </a:r>
          <a:r>
            <a:rPr lang="en-US" cap="none" sz="700" b="0" i="0" u="none" baseline="0">
              <a:solidFill>
                <a:srgbClr val="000000"/>
              </a:solidFill>
              <a:latin typeface="ＭＳ Ｐゴシック"/>
              <a:ea typeface="ＭＳ Ｐゴシック"/>
              <a:cs typeface="ＭＳ Ｐゴシック"/>
            </a:rPr>
            <a:t>10</a:t>
          </a:r>
          <a:r>
            <a:rPr lang="en-US" cap="none" sz="700" b="0" i="0" u="none" baseline="0">
              <a:solidFill>
                <a:srgbClr val="000000"/>
              </a:solidFill>
              <a:latin typeface="ＭＳ Ｐゴシック"/>
              <a:ea typeface="ＭＳ Ｐゴシック"/>
              <a:cs typeface="ＭＳ Ｐゴシック"/>
            </a:rPr>
            <a:t>月</a:t>
          </a:r>
          <a:r>
            <a:rPr lang="en-US" cap="none" sz="700" b="0" i="0" u="none" baseline="0">
              <a:solidFill>
                <a:srgbClr val="000000"/>
              </a:solidFill>
              <a:latin typeface="ＭＳ Ｐゴシック"/>
              <a:ea typeface="ＭＳ Ｐゴシック"/>
              <a:cs typeface="ＭＳ Ｐゴシック"/>
            </a:rPr>
            <a:t>1</a:t>
          </a:r>
          <a:r>
            <a:rPr lang="en-US" cap="none" sz="700" b="0" i="0" u="none" baseline="0">
              <a:solidFill>
                <a:srgbClr val="000000"/>
              </a:solidFill>
              <a:latin typeface="ＭＳ Ｐゴシック"/>
              <a:ea typeface="ＭＳ Ｐゴシック"/>
              <a:cs typeface="ＭＳ Ｐゴシック"/>
            </a:rPr>
            <a:t>日から実施します。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別表</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サービスの内容</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会員が利用申込書により申し込んだオンライン文献複写に関する以下のサービスをいいます。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インターネットを利用して、利用者自身がデータベース検索または文献の書誌情報を指定することで、目的の文献を特定し</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注文することにより、電子メールにて著作権許諾処理済みの文献の電子ファイルを納品するサービス。</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B</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サービスの時間</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1</a:t>
          </a:r>
          <a:r>
            <a:rPr lang="en-US" cap="none" sz="700" b="0" i="0" u="none" baseline="0">
              <a:solidFill>
                <a:srgbClr val="000000"/>
              </a:solidFill>
              <a:latin typeface="ＭＳ Ｐゴシック"/>
              <a:ea typeface="ＭＳ Ｐゴシック"/>
              <a:cs typeface="ＭＳ Ｐゴシック"/>
            </a:rPr>
            <a:t>）サービス時間</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本サービスのサービス提供時間は</a:t>
          </a:r>
          <a:r>
            <a:rPr lang="en-US" cap="none" sz="700" b="0" i="0" u="none" baseline="0">
              <a:solidFill>
                <a:srgbClr val="000000"/>
              </a:solidFill>
              <a:latin typeface="ＭＳ Ｐゴシック"/>
              <a:ea typeface="ＭＳ Ｐゴシック"/>
              <a:cs typeface="ＭＳ Ｐゴシック"/>
            </a:rPr>
            <a:t>24</a:t>
          </a:r>
          <a:r>
            <a:rPr lang="en-US" cap="none" sz="700" b="0" i="0" u="none" baseline="0">
              <a:solidFill>
                <a:srgbClr val="000000"/>
              </a:solidFill>
              <a:latin typeface="ＭＳ Ｐゴシック"/>
              <a:ea typeface="ＭＳ Ｐゴシック"/>
              <a:cs typeface="ＭＳ Ｐゴシック"/>
            </a:rPr>
            <a:t>時間を原則とします。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2</a:t>
          </a:r>
          <a:r>
            <a:rPr lang="en-US" cap="none" sz="700" b="0" i="0" u="none" baseline="0">
              <a:solidFill>
                <a:srgbClr val="000000"/>
              </a:solidFill>
              <a:latin typeface="ＭＳ Ｐゴシック"/>
              <a:ea typeface="ＭＳ Ｐゴシック"/>
              <a:cs typeface="ＭＳ Ｐゴシック"/>
            </a:rPr>
            <a:t>）メンテナンス時間</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米国東部標準時の土曜</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12</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00</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20</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00</a:t>
          </a:r>
          <a:r>
            <a:rPr lang="en-US" cap="none" sz="700" b="0" i="0" u="none" baseline="0">
              <a:solidFill>
                <a:srgbClr val="000000"/>
              </a:solidFill>
              <a:latin typeface="ＭＳ Ｐゴシック"/>
              <a:ea typeface="ＭＳ Ｐゴシック"/>
              <a:cs typeface="ＭＳ Ｐゴシック"/>
            </a:rPr>
            <a:t>（日本時間</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日曜</a:t>
          </a:r>
          <a:r>
            <a:rPr lang="en-US" cap="none" sz="700" b="0" i="0" u="none" baseline="0">
              <a:solidFill>
                <a:srgbClr val="000000"/>
              </a:solidFill>
              <a:latin typeface="ＭＳ Ｐゴシック"/>
              <a:ea typeface="ＭＳ Ｐゴシック"/>
              <a:cs typeface="ＭＳ Ｐゴシック"/>
            </a:rPr>
            <a:t>2</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00</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10</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00</a:t>
          </a:r>
          <a:r>
            <a:rPr lang="en-US" cap="none" sz="700" b="0" i="0" u="none" baseline="0">
              <a:solidFill>
                <a:srgbClr val="000000"/>
              </a:solidFill>
              <a:latin typeface="ＭＳ Ｐゴシック"/>
              <a:ea typeface="ＭＳ Ｐゴシック"/>
              <a:cs typeface="ＭＳ Ｐゴシック"/>
            </a:rPr>
            <a:t>）および日曜の</a:t>
          </a:r>
          <a:r>
            <a:rPr lang="en-US" cap="none" sz="700" b="0" i="0" u="none" baseline="0">
              <a:solidFill>
                <a:srgbClr val="000000"/>
              </a:solidFill>
              <a:latin typeface="ＭＳ Ｐゴシック"/>
              <a:ea typeface="ＭＳ Ｐゴシック"/>
              <a:cs typeface="ＭＳ Ｐゴシック"/>
            </a:rPr>
            <a:t>20</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00</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24</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00</a:t>
          </a:r>
          <a:r>
            <a:rPr lang="en-US" cap="none" sz="700" b="0" i="0" u="none" baseline="0">
              <a:solidFill>
                <a:srgbClr val="000000"/>
              </a:solidFill>
              <a:latin typeface="ＭＳ Ｐゴシック"/>
              <a:ea typeface="ＭＳ Ｐゴシック"/>
              <a:cs typeface="ＭＳ Ｐゴシック"/>
            </a:rPr>
            <a:t>（日本時間</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月曜</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10</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00</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14</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00</a:t>
          </a:r>
          <a:r>
            <a:rPr lang="en-US" cap="none" sz="700" b="0" i="0" u="none" baseline="0">
              <a:solidFill>
                <a:srgbClr val="000000"/>
              </a:solidFill>
              <a:latin typeface="ＭＳ Ｐゴシック"/>
              <a:ea typeface="ＭＳ Ｐゴシック"/>
              <a:cs typeface="ＭＳ Ｐゴシック"/>
            </a:rPr>
            <a:t>）はシステムメンテナンスにより、サービス提供が中断される場合があります。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C</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サービスの料金</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1</a:t>
          </a:r>
          <a:r>
            <a:rPr lang="en-US" cap="none" sz="700" b="0" i="0" u="none" baseline="0">
              <a:solidFill>
                <a:srgbClr val="000000"/>
              </a:solidFill>
              <a:latin typeface="ＭＳ Ｐゴシック"/>
              <a:ea typeface="ＭＳ Ｐゴシック"/>
              <a:cs typeface="ＭＳ Ｐゴシック"/>
            </a:rPr>
            <a:t>．サービス料金：</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$12
</a:t>
          </a:r>
          <a:r>
            <a:rPr lang="en-US" cap="none" sz="700" b="0" i="0" u="none" baseline="0">
              <a:solidFill>
                <a:srgbClr val="000000"/>
              </a:solidFill>
              <a:latin typeface="ＭＳ Ｐゴシック"/>
              <a:ea typeface="ＭＳ Ｐゴシック"/>
              <a:cs typeface="ＭＳ Ｐゴシック"/>
            </a:rPr>
            <a:t> 2</a:t>
          </a:r>
          <a:r>
            <a:rPr lang="en-US" cap="none" sz="700" b="0" i="0" u="none" baseline="0">
              <a:solidFill>
                <a:srgbClr val="000000"/>
              </a:solidFill>
              <a:latin typeface="ＭＳ Ｐゴシック"/>
              <a:ea typeface="ＭＳ Ｐゴシック"/>
              <a:cs typeface="ＭＳ Ｐゴシック"/>
            </a:rPr>
            <a:t>．著作権料金：</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文献により異なります（文献の著作権の使用許諾は、著作権者または米国の著作権管理団体である</a:t>
          </a:r>
          <a:r>
            <a:rPr lang="en-US" cap="none" sz="700" b="0" i="0" u="none" baseline="0">
              <a:solidFill>
                <a:srgbClr val="000000"/>
              </a:solidFill>
              <a:latin typeface="ＭＳ Ｐゴシック"/>
              <a:ea typeface="ＭＳ Ｐゴシック"/>
              <a:cs typeface="ＭＳ Ｐゴシック"/>
            </a:rPr>
            <a:t>CCC</a:t>
          </a:r>
          <a:r>
            <a:rPr lang="en-US" cap="none" sz="700" b="0" i="0" u="none" baseline="0">
              <a:solidFill>
                <a:srgbClr val="000000"/>
              </a:solidFill>
              <a:latin typeface="ＭＳ Ｐゴシック"/>
              <a:ea typeface="ＭＳ Ｐゴシック"/>
              <a:cs typeface="ＭＳ Ｐゴシック"/>
            </a:rPr>
            <a:t>と</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利用者間の海外における直接取引となるため、著作権料金は国内の消費税の課税対象外です）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3</a:t>
          </a:r>
          <a:r>
            <a:rPr lang="en-US" cap="none" sz="700" b="0" i="0" u="none" baseline="0">
              <a:solidFill>
                <a:srgbClr val="000000"/>
              </a:solidFill>
              <a:latin typeface="ＭＳ Ｐゴシック"/>
              <a:ea typeface="ＭＳ Ｐゴシック"/>
              <a:cs typeface="ＭＳ Ｐゴシック"/>
            </a:rPr>
            <a:t>．オプション料金：</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リファレンス調査（ベーシック；</a:t>
          </a:r>
          <a:r>
            <a:rPr lang="en-US" cap="none" sz="700" b="0" i="0" u="none" baseline="0">
              <a:solidFill>
                <a:srgbClr val="000000"/>
              </a:solidFill>
              <a:latin typeface="ＭＳ Ｐゴシック"/>
              <a:ea typeface="ＭＳ Ｐゴシック"/>
              <a:cs typeface="ＭＳ Ｐゴシック"/>
            </a:rPr>
            <a:t>$2.5</a:t>
          </a:r>
          <a:r>
            <a:rPr lang="en-US" cap="none" sz="700" b="0" i="0" u="none" baseline="0">
              <a:solidFill>
                <a:srgbClr val="000000"/>
              </a:solidFill>
              <a:latin typeface="ＭＳ Ｐゴシック"/>
              <a:ea typeface="ＭＳ Ｐゴシック"/>
              <a:cs typeface="ＭＳ Ｐゴシック"/>
            </a:rPr>
            <a:t>、アドバンス</a:t>
          </a:r>
          <a:r>
            <a:rPr lang="en-US" cap="none" sz="700" b="0" i="0" u="none" baseline="0">
              <a:solidFill>
                <a:srgbClr val="000000"/>
              </a:solidFill>
              <a:latin typeface="ＭＳ Ｐゴシック"/>
              <a:ea typeface="ＭＳ Ｐゴシック"/>
              <a:cs typeface="ＭＳ Ｐゴシック"/>
            </a:rPr>
            <a:t>$25</a:t>
          </a:r>
          <a:r>
            <a:rPr lang="en-US" cap="none" sz="700" b="0" i="0" u="none" baseline="0">
              <a:solidFill>
                <a:srgbClr val="000000"/>
              </a:solidFill>
              <a:latin typeface="ＭＳ Ｐゴシック"/>
              <a:ea typeface="ＭＳ Ｐゴシック"/>
              <a:cs typeface="ＭＳ Ｐゴシック"/>
            </a:rPr>
            <a:t>）、外部機関への手配（手配内容により異なります）等。</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4</a:t>
          </a:r>
          <a:r>
            <a:rPr lang="en-US" cap="none" sz="700" b="0" i="0" u="none" baseline="0">
              <a:solidFill>
                <a:srgbClr val="000000"/>
              </a:solidFill>
              <a:latin typeface="ＭＳ Ｐゴシック"/>
              <a:ea typeface="ＭＳ Ｐゴシック"/>
              <a:cs typeface="ＭＳ Ｐゴシック"/>
            </a:rPr>
            <a:t>．請求金額：</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当社からの請求の際に手数料</a:t>
          </a:r>
          <a:r>
            <a:rPr lang="en-US" cap="none" sz="700" b="0" i="0" u="none" baseline="0">
              <a:solidFill>
                <a:srgbClr val="000000"/>
              </a:solidFill>
              <a:latin typeface="ＭＳ Ｐゴシック"/>
              <a:ea typeface="ＭＳ Ｐゴシック"/>
              <a:cs typeface="ＭＳ Ｐゴシック"/>
            </a:rPr>
            <a:t>20</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2</a:t>
          </a:r>
          <a:r>
            <a:rPr lang="en-US" cap="none" sz="700" b="0" i="0" u="none" baseline="0">
              <a:solidFill>
                <a:srgbClr val="000000"/>
              </a:solidFill>
              <a:latin typeface="ＭＳ Ｐゴシック"/>
              <a:ea typeface="ＭＳ Ｐゴシック"/>
              <a:cs typeface="ＭＳ Ｐゴシック"/>
            </a:rPr>
            <a:t>．著作権料金は対象外）を追加し、米国</a:t>
          </a:r>
          <a:r>
            <a:rPr lang="en-US" cap="none" sz="700" b="0" i="0" u="none" baseline="0">
              <a:solidFill>
                <a:srgbClr val="000000"/>
              </a:solidFill>
              <a:latin typeface="ＭＳ Ｐゴシック"/>
              <a:ea typeface="ＭＳ Ｐゴシック"/>
              <a:cs typeface="ＭＳ Ｐゴシック"/>
            </a:rPr>
            <a:t>CCC</a:t>
          </a:r>
          <a:r>
            <a:rPr lang="en-US" cap="none" sz="700" b="0" i="0" u="none" baseline="0">
              <a:solidFill>
                <a:srgbClr val="000000"/>
              </a:solidFill>
              <a:latin typeface="ＭＳ Ｐゴシック"/>
              <a:ea typeface="ＭＳ Ｐゴシック"/>
              <a:cs typeface="ＭＳ Ｐゴシック"/>
            </a:rPr>
            <a:t>が毎月発行する</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利用明細書（ドル建て）に基づいて、利用当月の米ドル平均為替レートにより円価に換算し算出します。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5</a:t>
          </a:r>
          <a:r>
            <a:rPr lang="en-US" cap="none" sz="700" b="0" i="0" u="none" baseline="0">
              <a:solidFill>
                <a:srgbClr val="000000"/>
              </a:solidFill>
              <a:latin typeface="ＭＳ Ｐゴシック"/>
              <a:ea typeface="ＭＳ Ｐゴシック"/>
              <a:cs typeface="ＭＳ Ｐゴシック"/>
            </a:rPr>
            <a:t>．支払時期</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1</a:t>
          </a:r>
          <a:r>
            <a:rPr lang="en-US" cap="none" sz="700" b="0" i="0" u="none" baseline="0">
              <a:solidFill>
                <a:srgbClr val="000000"/>
              </a:solidFill>
              <a:latin typeface="ＭＳ Ｐゴシック"/>
              <a:ea typeface="ＭＳ Ｐゴシック"/>
              <a:cs typeface="ＭＳ Ｐゴシック"/>
            </a:rPr>
            <a:t>）当社指定の金融機関への振り込みの場合</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毎月発生した</a:t>
          </a:r>
          <a:r>
            <a:rPr lang="en-US" cap="none" sz="700" b="0" i="0" u="none" baseline="0">
              <a:solidFill>
                <a:srgbClr val="000000"/>
              </a:solidFill>
              <a:latin typeface="ＭＳ Ｐゴシック"/>
              <a:ea typeface="ＭＳ Ｐゴシック"/>
              <a:cs typeface="ＭＳ Ｐゴシック"/>
            </a:rPr>
            <a:t>RightFind</a:t>
          </a:r>
          <a:r>
            <a:rPr lang="en-US" cap="none" sz="700" b="0" i="0" u="none" baseline="0">
              <a:solidFill>
                <a:srgbClr val="000000"/>
              </a:solidFill>
              <a:latin typeface="ＭＳ Ｐゴシック"/>
              <a:ea typeface="ＭＳ Ｐゴシック"/>
              <a:cs typeface="ＭＳ Ｐゴシック"/>
            </a:rPr>
            <a:t>サービス料金（課税）および著作権料金（非課税）を、毎月末日を締め日として、</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原則として使用月の翌々月末日（金融機関休業日の場合は前営業日）までに当社指定の金融機関に振り込むものとします。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但し、本規定と異なる支払い期日が請求書に記載されている場合は、その期日までに振り込むものとします。</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以上</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1343025</xdr:colOff>
      <xdr:row>0</xdr:row>
      <xdr:rowOff>742950</xdr:rowOff>
    </xdr:from>
    <xdr:to>
      <xdr:col>4</xdr:col>
      <xdr:colOff>2400300</xdr:colOff>
      <xdr:row>1</xdr:row>
      <xdr:rowOff>142875</xdr:rowOff>
    </xdr:to>
    <xdr:sp>
      <xdr:nvSpPr>
        <xdr:cNvPr id="5" name="正方形/長方形 1"/>
        <xdr:cNvSpPr>
          <a:spLocks/>
        </xdr:cNvSpPr>
      </xdr:nvSpPr>
      <xdr:spPr>
        <a:xfrm>
          <a:off x="9734550" y="742950"/>
          <a:ext cx="1057275" cy="285750"/>
        </a:xfrm>
        <a:prstGeom prst="rect">
          <a:avLst/>
        </a:prstGeom>
        <a:noFill/>
        <a:ln w="254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V2017/07</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editAs="oneCell">
    <xdr:from>
      <xdr:col>1</xdr:col>
      <xdr:colOff>800100</xdr:colOff>
      <xdr:row>0</xdr:row>
      <xdr:rowOff>228600</xdr:rowOff>
    </xdr:from>
    <xdr:to>
      <xdr:col>3</xdr:col>
      <xdr:colOff>485775</xdr:colOff>
      <xdr:row>1</xdr:row>
      <xdr:rowOff>57150</xdr:rowOff>
    </xdr:to>
    <xdr:pic>
      <xdr:nvPicPr>
        <xdr:cNvPr id="6" name="図 2"/>
        <xdr:cNvPicPr preferRelativeResize="1">
          <a:picLocks noChangeAspect="1"/>
        </xdr:cNvPicPr>
      </xdr:nvPicPr>
      <xdr:blipFill>
        <a:blip r:embed="rId1"/>
        <a:stretch>
          <a:fillRect/>
        </a:stretch>
      </xdr:blipFill>
      <xdr:spPr>
        <a:xfrm>
          <a:off x="942975" y="228600"/>
          <a:ext cx="410527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1</xdr:row>
      <xdr:rowOff>228600</xdr:rowOff>
    </xdr:from>
    <xdr:to>
      <xdr:col>5</xdr:col>
      <xdr:colOff>1438275</xdr:colOff>
      <xdr:row>3</xdr:row>
      <xdr:rowOff>266700</xdr:rowOff>
    </xdr:to>
    <xdr:sp>
      <xdr:nvSpPr>
        <xdr:cNvPr id="1" name="Rectangle 2"/>
        <xdr:cNvSpPr>
          <a:spLocks/>
        </xdr:cNvSpPr>
      </xdr:nvSpPr>
      <xdr:spPr>
        <a:xfrm>
          <a:off x="3514725" y="514350"/>
          <a:ext cx="4000500" cy="609600"/>
        </a:xfrm>
        <a:prstGeom prst="rect">
          <a:avLst/>
        </a:prstGeom>
        <a:noFill/>
        <a:ln w="9525" cmpd="sng">
          <a:noFill/>
        </a:ln>
      </xdr:spPr>
      <xdr:txBody>
        <a:bodyPr vertOverflow="clip" wrap="square" lIns="64008" tIns="32004" rIns="0" bIns="32004" anchor="ctr"/>
        <a:p>
          <a:pPr algn="l">
            <a:defRPr/>
          </a:pPr>
          <a:r>
            <a:rPr lang="en-US" cap="none" sz="2800" b="0" i="0" u="none" baseline="0">
              <a:solidFill>
                <a:srgbClr val="000000"/>
              </a:solidFill>
            </a:rPr>
            <a:t>追加ユーザ申込書</a:t>
          </a:r>
        </a:p>
      </xdr:txBody>
    </xdr:sp>
    <xdr:clientData/>
  </xdr:twoCellAnchor>
  <xdr:twoCellAnchor editAs="oneCell">
    <xdr:from>
      <xdr:col>0</xdr:col>
      <xdr:colOff>0</xdr:colOff>
      <xdr:row>1</xdr:row>
      <xdr:rowOff>133350</xdr:rowOff>
    </xdr:from>
    <xdr:to>
      <xdr:col>4</xdr:col>
      <xdr:colOff>714375</xdr:colOff>
      <xdr:row>3</xdr:row>
      <xdr:rowOff>276225</xdr:rowOff>
    </xdr:to>
    <xdr:pic>
      <xdr:nvPicPr>
        <xdr:cNvPr id="2" name="図 5"/>
        <xdr:cNvPicPr preferRelativeResize="1">
          <a:picLocks noChangeAspect="1"/>
        </xdr:cNvPicPr>
      </xdr:nvPicPr>
      <xdr:blipFill>
        <a:blip r:embed="rId1"/>
        <a:stretch>
          <a:fillRect/>
        </a:stretch>
      </xdr:blipFill>
      <xdr:spPr>
        <a:xfrm>
          <a:off x="0" y="419100"/>
          <a:ext cx="38766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sh-privacy@cs.jp.fujitsu.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41"/>
  <sheetViews>
    <sheetView showGridLines="0" tabSelected="1" zoomScalePageLayoutView="0" workbookViewId="0" topLeftCell="A1">
      <selection activeCell="E3" sqref="E3"/>
    </sheetView>
  </sheetViews>
  <sheetFormatPr defaultColWidth="0" defaultRowHeight="0" customHeight="1" zeroHeight="1"/>
  <cols>
    <col min="1" max="1" width="1.875" style="26" customWidth="1"/>
    <col min="2" max="2" width="14.375" style="26" customWidth="1"/>
    <col min="3" max="3" width="43.625" style="26" customWidth="1"/>
    <col min="4" max="4" width="50.25390625" style="26" customWidth="1"/>
    <col min="5" max="5" width="32.00390625" style="26" customWidth="1"/>
    <col min="6" max="6" width="2.625" style="26" customWidth="1"/>
    <col min="7" max="255" width="12.75390625" style="26" hidden="1" customWidth="1"/>
    <col min="256" max="16384" width="6.25390625" style="26" hidden="1" customWidth="1"/>
  </cols>
  <sheetData>
    <row r="1" spans="1:5" ht="69.75" customHeight="1">
      <c r="A1" s="106"/>
      <c r="B1" s="106"/>
      <c r="C1" s="106"/>
      <c r="D1" s="106"/>
      <c r="E1" s="106"/>
    </row>
    <row r="2" spans="1:5" ht="14.25" customHeight="1">
      <c r="A2" s="53"/>
      <c r="B2" s="53"/>
      <c r="C2" s="53"/>
      <c r="D2" s="53"/>
      <c r="E2" s="53"/>
    </row>
    <row r="3" spans="1:8" ht="35.25" customHeight="1">
      <c r="A3" s="53"/>
      <c r="B3" s="53"/>
      <c r="C3" s="118" t="s">
        <v>92</v>
      </c>
      <c r="D3" s="119"/>
      <c r="E3" s="61" t="s">
        <v>90</v>
      </c>
      <c r="H3" s="26" t="s">
        <v>88</v>
      </c>
    </row>
    <row r="4" spans="1:8" ht="14.25" customHeight="1" thickBot="1">
      <c r="A4" s="53"/>
      <c r="B4" s="53"/>
      <c r="C4" s="53"/>
      <c r="D4" s="53"/>
      <c r="E4" s="53"/>
      <c r="H4" s="26" t="s">
        <v>89</v>
      </c>
    </row>
    <row r="5" spans="2:8" ht="22.5" customHeight="1" thickBot="1" thickTop="1">
      <c r="B5" s="116"/>
      <c r="C5" s="27" t="s">
        <v>5</v>
      </c>
      <c r="D5" s="27" t="s">
        <v>12</v>
      </c>
      <c r="E5" s="28" t="s">
        <v>4</v>
      </c>
      <c r="H5" s="26" t="s">
        <v>90</v>
      </c>
    </row>
    <row r="6" spans="2:5" ht="28.5" customHeight="1" thickBot="1" thickTop="1">
      <c r="B6" s="117"/>
      <c r="C6" s="29" t="s">
        <v>10</v>
      </c>
      <c r="D6" s="14"/>
      <c r="E6" s="30">
        <v>40980</v>
      </c>
    </row>
    <row r="7" spans="2:8" ht="60.75" customHeight="1" thickTop="1">
      <c r="B7" s="107" t="s">
        <v>48</v>
      </c>
      <c r="C7" s="31" t="s">
        <v>142</v>
      </c>
      <c r="D7" s="87"/>
      <c r="E7" s="32" t="s">
        <v>206</v>
      </c>
      <c r="H7" s="26" t="s">
        <v>93</v>
      </c>
    </row>
    <row r="8" spans="2:8" ht="45" customHeight="1">
      <c r="B8" s="108"/>
      <c r="C8" s="33" t="s">
        <v>94</v>
      </c>
      <c r="D8" s="9"/>
      <c r="E8" s="34" t="s">
        <v>205</v>
      </c>
      <c r="H8" s="43">
        <v>20</v>
      </c>
    </row>
    <row r="9" spans="2:8" ht="33.75" customHeight="1" thickBot="1">
      <c r="B9" s="109"/>
      <c r="C9" s="96" t="s">
        <v>128</v>
      </c>
      <c r="D9" s="97"/>
      <c r="E9" s="98">
        <v>100</v>
      </c>
      <c r="H9" s="43">
        <v>30</v>
      </c>
    </row>
    <row r="10" spans="2:8" ht="22.5" customHeight="1" thickTop="1">
      <c r="B10" s="110" t="s">
        <v>49</v>
      </c>
      <c r="C10" s="35" t="s">
        <v>45</v>
      </c>
      <c r="D10" s="15"/>
      <c r="E10" s="36" t="s">
        <v>11</v>
      </c>
      <c r="H10" s="43">
        <v>50</v>
      </c>
    </row>
    <row r="11" spans="2:8" ht="22.5" customHeight="1">
      <c r="B11" s="111"/>
      <c r="C11" s="35" t="s">
        <v>103</v>
      </c>
      <c r="D11" s="15"/>
      <c r="E11" s="36" t="s">
        <v>122</v>
      </c>
      <c r="H11" s="43">
        <v>75</v>
      </c>
    </row>
    <row r="12" spans="2:8" ht="22.5" customHeight="1">
      <c r="B12" s="111"/>
      <c r="C12" s="37" t="s">
        <v>46</v>
      </c>
      <c r="D12" s="9"/>
      <c r="E12" s="38" t="s">
        <v>120</v>
      </c>
      <c r="H12" s="43">
        <v>100</v>
      </c>
    </row>
    <row r="13" spans="2:8" ht="22.5" customHeight="1">
      <c r="B13" s="111"/>
      <c r="C13" s="37" t="s">
        <v>47</v>
      </c>
      <c r="D13" s="9"/>
      <c r="E13" s="38" t="s">
        <v>13</v>
      </c>
      <c r="H13" s="43">
        <v>150</v>
      </c>
    </row>
    <row r="14" spans="2:8" ht="22.5" customHeight="1">
      <c r="B14" s="111"/>
      <c r="C14" s="37" t="s">
        <v>26</v>
      </c>
      <c r="D14" s="9"/>
      <c r="E14" s="38" t="s">
        <v>14</v>
      </c>
      <c r="H14" s="43">
        <v>200</v>
      </c>
    </row>
    <row r="15" spans="2:5" ht="22.5" customHeight="1">
      <c r="B15" s="111"/>
      <c r="C15" s="37" t="s">
        <v>125</v>
      </c>
      <c r="D15" s="9"/>
      <c r="E15" s="38" t="s">
        <v>123</v>
      </c>
    </row>
    <row r="16" spans="2:5" ht="22.5" customHeight="1">
      <c r="B16" s="111"/>
      <c r="C16" s="39" t="s">
        <v>21</v>
      </c>
      <c r="D16" s="11"/>
      <c r="E16" s="40" t="s">
        <v>29</v>
      </c>
    </row>
    <row r="17" spans="2:5" ht="22.5" customHeight="1">
      <c r="B17" s="111"/>
      <c r="C17" s="37" t="s">
        <v>20</v>
      </c>
      <c r="D17" s="9"/>
      <c r="E17" s="38" t="s">
        <v>25</v>
      </c>
    </row>
    <row r="18" spans="2:8" ht="22.5" customHeight="1">
      <c r="B18" s="111"/>
      <c r="C18" s="39" t="s">
        <v>9</v>
      </c>
      <c r="D18" s="11"/>
      <c r="E18" s="40" t="s">
        <v>30</v>
      </c>
      <c r="G18" s="43"/>
      <c r="H18" s="26" t="s">
        <v>3</v>
      </c>
    </row>
    <row r="19" spans="2:8" ht="22.5" customHeight="1" thickBot="1">
      <c r="B19" s="112"/>
      <c r="C19" s="41" t="s">
        <v>98</v>
      </c>
      <c r="D19" s="10"/>
      <c r="E19" s="42" t="s">
        <v>31</v>
      </c>
      <c r="G19" s="43"/>
      <c r="H19" s="26" t="s">
        <v>213</v>
      </c>
    </row>
    <row r="20" spans="2:8" ht="22.5" customHeight="1" thickTop="1">
      <c r="B20" s="113" t="s">
        <v>87</v>
      </c>
      <c r="C20" s="44" t="s">
        <v>8</v>
      </c>
      <c r="D20" s="8"/>
      <c r="E20" s="32" t="s">
        <v>15</v>
      </c>
      <c r="G20" s="43"/>
      <c r="H20" s="26" t="s">
        <v>214</v>
      </c>
    </row>
    <row r="21" spans="2:7" ht="22.5" customHeight="1">
      <c r="B21" s="114"/>
      <c r="C21" s="45" t="s">
        <v>7</v>
      </c>
      <c r="D21" s="9"/>
      <c r="E21" s="34" t="s">
        <v>16</v>
      </c>
      <c r="G21" s="43"/>
    </row>
    <row r="22" spans="2:7" ht="22.5" customHeight="1">
      <c r="B22" s="114"/>
      <c r="C22" s="45" t="s">
        <v>22</v>
      </c>
      <c r="D22" s="9"/>
      <c r="E22" s="34" t="s">
        <v>17</v>
      </c>
      <c r="G22" s="43"/>
    </row>
    <row r="23" spans="2:7" ht="22.5" customHeight="1">
      <c r="B23" s="115"/>
      <c r="C23" s="46" t="s">
        <v>19</v>
      </c>
      <c r="D23" s="11"/>
      <c r="E23" s="47" t="s">
        <v>18</v>
      </c>
      <c r="G23" s="43"/>
    </row>
    <row r="24" spans="2:7" ht="22.5" customHeight="1">
      <c r="B24" s="121" t="s">
        <v>50</v>
      </c>
      <c r="C24" s="45" t="s">
        <v>23</v>
      </c>
      <c r="D24" s="9"/>
      <c r="E24" s="34" t="s">
        <v>1</v>
      </c>
      <c r="G24" s="43"/>
    </row>
    <row r="25" spans="2:7" ht="22.5" customHeight="1">
      <c r="B25" s="114"/>
      <c r="C25" s="45" t="s">
        <v>24</v>
      </c>
      <c r="D25" s="9"/>
      <c r="E25" s="34" t="s">
        <v>0</v>
      </c>
      <c r="G25" s="43"/>
    </row>
    <row r="26" spans="2:5" ht="22.5" customHeight="1" thickBot="1">
      <c r="B26" s="122"/>
      <c r="C26" s="48" t="s">
        <v>44</v>
      </c>
      <c r="D26" s="10"/>
      <c r="E26" s="49" t="s">
        <v>35</v>
      </c>
    </row>
    <row r="27" spans="2:5" ht="22.5" customHeight="1" thickTop="1">
      <c r="B27" s="123" t="s">
        <v>51</v>
      </c>
      <c r="C27" s="50" t="s">
        <v>96</v>
      </c>
      <c r="D27" s="12"/>
      <c r="E27" s="51">
        <v>10</v>
      </c>
    </row>
    <row r="28" spans="2:5" ht="30" customHeight="1">
      <c r="B28" s="124"/>
      <c r="C28" s="54" t="s">
        <v>212</v>
      </c>
      <c r="D28" s="25" t="s">
        <v>6</v>
      </c>
      <c r="E28" s="38" t="s">
        <v>3</v>
      </c>
    </row>
    <row r="29" spans="2:5" ht="26.25" customHeight="1" thickBot="1">
      <c r="B29" s="125"/>
      <c r="C29" s="55" t="s">
        <v>148</v>
      </c>
      <c r="D29" s="91"/>
      <c r="E29" s="88" t="s">
        <v>145</v>
      </c>
    </row>
    <row r="30" spans="2:5" ht="22.5" customHeight="1" thickTop="1">
      <c r="B30" s="126" t="s">
        <v>102</v>
      </c>
      <c r="C30" s="44" t="s">
        <v>8</v>
      </c>
      <c r="D30" s="8"/>
      <c r="E30" s="32" t="s">
        <v>38</v>
      </c>
    </row>
    <row r="31" spans="2:5" ht="22.5" customHeight="1">
      <c r="B31" s="127"/>
      <c r="C31" s="45" t="s">
        <v>36</v>
      </c>
      <c r="D31" s="9"/>
      <c r="E31" s="34" t="s">
        <v>39</v>
      </c>
    </row>
    <row r="32" spans="2:5" ht="22.5" customHeight="1">
      <c r="B32" s="127"/>
      <c r="C32" s="45" t="s">
        <v>37</v>
      </c>
      <c r="D32" s="9"/>
      <c r="E32" s="34" t="s">
        <v>40</v>
      </c>
    </row>
    <row r="33" spans="2:5" ht="22.5" customHeight="1">
      <c r="B33" s="127"/>
      <c r="C33" s="45" t="s">
        <v>126</v>
      </c>
      <c r="D33" s="9"/>
      <c r="E33" s="34" t="s">
        <v>124</v>
      </c>
    </row>
    <row r="34" spans="2:5" ht="22.5" customHeight="1">
      <c r="B34" s="127"/>
      <c r="C34" s="45" t="s">
        <v>121</v>
      </c>
      <c r="D34" s="9"/>
      <c r="E34" s="34" t="s">
        <v>41</v>
      </c>
    </row>
    <row r="35" spans="2:5" ht="22.5" customHeight="1">
      <c r="B35" s="128"/>
      <c r="C35" s="45" t="s">
        <v>9</v>
      </c>
      <c r="D35" s="9"/>
      <c r="E35" s="34" t="s">
        <v>42</v>
      </c>
    </row>
    <row r="36" spans="2:5" ht="22.5" customHeight="1" thickBot="1">
      <c r="B36" s="129"/>
      <c r="C36" s="48" t="s">
        <v>99</v>
      </c>
      <c r="D36" s="10"/>
      <c r="E36" s="49" t="s">
        <v>43</v>
      </c>
    </row>
    <row r="37" ht="7.5" customHeight="1" thickTop="1"/>
    <row r="38" ht="13.5" customHeight="1">
      <c r="B38" s="56" t="s">
        <v>95</v>
      </c>
    </row>
    <row r="39" ht="13.5" customHeight="1">
      <c r="B39" s="56" t="s">
        <v>130</v>
      </c>
    </row>
    <row r="40" ht="13.5" customHeight="1">
      <c r="B40" s="56" t="s">
        <v>131</v>
      </c>
    </row>
    <row r="41" ht="13.5" customHeight="1"/>
    <row r="42" ht="13.5" customHeight="1">
      <c r="B42" s="26" t="s">
        <v>97</v>
      </c>
    </row>
    <row r="43" ht="13.5" customHeight="1">
      <c r="B43" s="26" t="s">
        <v>101</v>
      </c>
    </row>
    <row r="44" ht="13.5" customHeight="1">
      <c r="B44" s="26" t="s">
        <v>129</v>
      </c>
    </row>
    <row r="45" ht="13.5" customHeight="1"/>
    <row r="46" ht="13.5" customHeight="1">
      <c r="B46" s="26" t="s">
        <v>199</v>
      </c>
    </row>
    <row r="47" ht="13.5" customHeight="1"/>
    <row r="48" s="59" customFormat="1" ht="18.75" customHeight="1">
      <c r="B48" s="59" t="s">
        <v>100</v>
      </c>
    </row>
    <row r="49" spans="2:3" s="59" customFormat="1" ht="25.5" customHeight="1">
      <c r="B49" s="60"/>
      <c r="C49" s="105" t="str">
        <f>HYPERLINK("mailto:gsh-infotrieve@cs.jp.fujitsu.com?subject=RightFind 【利用申込】&amp;body=株式会社ジー・サーチ 担当者様","gsh-infotrieve@cs.jp.fujitsu.com")</f>
        <v>gsh-infotrieve@cs.jp.fujitsu.com</v>
      </c>
    </row>
    <row r="50" s="59" customFormat="1" ht="18.75" customHeight="1">
      <c r="B50" s="59" t="s">
        <v>144</v>
      </c>
    </row>
    <row r="51" ht="13.5" customHeight="1"/>
    <row r="52" ht="15" customHeight="1">
      <c r="E52" s="52" t="s">
        <v>211</v>
      </c>
    </row>
    <row r="53" ht="15" customHeight="1"/>
    <row r="54" ht="15" customHeight="1"/>
    <row r="55" ht="15" customHeight="1"/>
    <row r="56" ht="15" customHeight="1"/>
    <row r="57" spans="2:5" ht="26.25" customHeight="1">
      <c r="B57" s="130" t="s">
        <v>207</v>
      </c>
      <c r="C57" s="130"/>
      <c r="D57" s="130"/>
      <c r="E57" s="130"/>
    </row>
    <row r="58" ht="13.5" customHeight="1"/>
    <row r="59" ht="15" customHeight="1"/>
    <row r="60" ht="15" customHeight="1"/>
    <row r="61" ht="19.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spans="1:6" ht="15" customHeight="1">
      <c r="A141" s="56"/>
      <c r="B141" s="120" t="s">
        <v>91</v>
      </c>
      <c r="C141" s="120"/>
      <c r="D141" s="120"/>
      <c r="E141" s="120"/>
      <c r="F141" s="56"/>
    </row>
    <row r="142" spans="1:6" ht="15" customHeight="1">
      <c r="A142" s="56"/>
      <c r="B142" s="56"/>
      <c r="C142" s="56"/>
      <c r="D142" s="56"/>
      <c r="E142" s="56"/>
      <c r="F142" s="56"/>
    </row>
    <row r="143" spans="1:6" ht="15" customHeight="1">
      <c r="A143" s="56"/>
      <c r="B143" s="56" t="s">
        <v>52</v>
      </c>
      <c r="C143" s="56"/>
      <c r="D143" s="56"/>
      <c r="E143" s="56"/>
      <c r="F143" s="56"/>
    </row>
    <row r="144" spans="1:6" ht="15" customHeight="1">
      <c r="A144" s="56"/>
      <c r="B144" s="56" t="s">
        <v>215</v>
      </c>
      <c r="C144" s="56"/>
      <c r="D144" s="56"/>
      <c r="E144" s="56"/>
      <c r="F144" s="56"/>
    </row>
    <row r="145" spans="1:6" ht="15" customHeight="1">
      <c r="A145" s="56"/>
      <c r="B145" s="56"/>
      <c r="C145" s="56"/>
      <c r="D145" s="56"/>
      <c r="E145" s="56"/>
      <c r="F145" s="56"/>
    </row>
    <row r="146" spans="1:6" ht="15" customHeight="1">
      <c r="A146" s="56"/>
      <c r="B146" s="56" t="s">
        <v>53</v>
      </c>
      <c r="C146" s="56"/>
      <c r="D146" s="56"/>
      <c r="E146" s="56"/>
      <c r="F146" s="56"/>
    </row>
    <row r="147" s="56" customFormat="1" ht="15" customHeight="1">
      <c r="B147" s="56" t="s">
        <v>209</v>
      </c>
    </row>
    <row r="148" s="56" customFormat="1" ht="15" customHeight="1">
      <c r="B148" s="56" t="s">
        <v>59</v>
      </c>
    </row>
    <row r="149" s="56" customFormat="1" ht="15" customHeight="1">
      <c r="B149" s="56" t="s">
        <v>60</v>
      </c>
    </row>
    <row r="150" s="56" customFormat="1" ht="15" customHeight="1"/>
    <row r="151" s="56" customFormat="1" ht="15" customHeight="1">
      <c r="B151" s="56" t="s">
        <v>54</v>
      </c>
    </row>
    <row r="152" s="56" customFormat="1" ht="15" customHeight="1">
      <c r="B152" s="56" t="s">
        <v>210</v>
      </c>
    </row>
    <row r="153" s="56" customFormat="1" ht="15" customHeight="1">
      <c r="B153" s="56" t="s">
        <v>61</v>
      </c>
    </row>
    <row r="154" s="56" customFormat="1" ht="15" customHeight="1"/>
    <row r="155" s="56" customFormat="1" ht="15" customHeight="1">
      <c r="B155" s="56" t="s">
        <v>55</v>
      </c>
    </row>
    <row r="156" s="56" customFormat="1" ht="15" customHeight="1">
      <c r="B156" s="56" t="s">
        <v>62</v>
      </c>
    </row>
    <row r="157" s="56" customFormat="1" ht="15" customHeight="1"/>
    <row r="158" s="56" customFormat="1" ht="15" customHeight="1">
      <c r="B158" s="56" t="s">
        <v>56</v>
      </c>
    </row>
    <row r="159" s="56" customFormat="1" ht="15" customHeight="1">
      <c r="B159" s="56" t="s">
        <v>63</v>
      </c>
    </row>
    <row r="160" s="56" customFormat="1" ht="15" customHeight="1"/>
    <row r="161" s="56" customFormat="1" ht="15" customHeight="1">
      <c r="B161" s="56" t="s">
        <v>57</v>
      </c>
    </row>
    <row r="162" s="56" customFormat="1" ht="15" customHeight="1">
      <c r="B162" s="56" t="s">
        <v>64</v>
      </c>
    </row>
    <row r="163" s="56" customFormat="1" ht="15" customHeight="1">
      <c r="B163" s="56" t="s">
        <v>65</v>
      </c>
    </row>
    <row r="164" s="56" customFormat="1" ht="15" customHeight="1"/>
    <row r="165" s="56" customFormat="1" ht="15" customHeight="1">
      <c r="B165" s="56" t="s">
        <v>58</v>
      </c>
    </row>
    <row r="166" s="56" customFormat="1" ht="15" customHeight="1">
      <c r="B166" s="56" t="s">
        <v>66</v>
      </c>
    </row>
    <row r="167" s="56" customFormat="1" ht="15" customHeight="1"/>
    <row r="168" s="56" customFormat="1" ht="15" customHeight="1">
      <c r="B168" s="56" t="s">
        <v>216</v>
      </c>
    </row>
    <row r="169" s="56" customFormat="1" ht="15" customHeight="1"/>
    <row r="170" s="56" customFormat="1" ht="15" customHeight="1"/>
    <row r="171" s="56" customFormat="1" ht="15" customHeight="1"/>
    <row r="172" s="56" customFormat="1" ht="15" customHeight="1"/>
    <row r="173" s="56" customFormat="1" ht="15" customHeight="1"/>
    <row r="174" spans="1:6" s="56" customFormat="1" ht="15" customHeight="1">
      <c r="A174" s="57"/>
      <c r="B174" s="120" t="s">
        <v>67</v>
      </c>
      <c r="C174" s="120"/>
      <c r="D174" s="120"/>
      <c r="E174" s="120"/>
      <c r="F174" s="57"/>
    </row>
    <row r="175" spans="1:6" s="56" customFormat="1" ht="15" customHeight="1">
      <c r="A175" s="57"/>
      <c r="B175" s="57"/>
      <c r="C175" s="57"/>
      <c r="D175" s="57"/>
      <c r="E175" s="57"/>
      <c r="F175" s="57"/>
    </row>
    <row r="176" s="56" customFormat="1" ht="15" customHeight="1">
      <c r="B176" s="56" t="s">
        <v>77</v>
      </c>
    </row>
    <row r="177" s="56" customFormat="1" ht="15" customHeight="1">
      <c r="B177" s="56" t="s">
        <v>78</v>
      </c>
    </row>
    <row r="178" s="56" customFormat="1" ht="15" customHeight="1"/>
    <row r="179" s="56" customFormat="1" ht="15" customHeight="1">
      <c r="B179" s="56" t="s">
        <v>73</v>
      </c>
    </row>
    <row r="180" spans="1:6" s="57" customFormat="1" ht="15" customHeight="1">
      <c r="A180" s="56"/>
      <c r="B180" s="56"/>
      <c r="C180" s="56"/>
      <c r="D180" s="56"/>
      <c r="E180" s="56"/>
      <c r="F180" s="56"/>
    </row>
    <row r="181" spans="1:6" s="57" customFormat="1" ht="15" customHeight="1">
      <c r="A181" s="56"/>
      <c r="B181" s="56" t="s">
        <v>74</v>
      </c>
      <c r="C181" s="56"/>
      <c r="D181" s="56"/>
      <c r="E181" s="56"/>
      <c r="F181" s="56"/>
    </row>
    <row r="182" s="56" customFormat="1" ht="15" customHeight="1"/>
    <row r="183" s="56" customFormat="1" ht="15" customHeight="1">
      <c r="B183" s="56" t="s">
        <v>75</v>
      </c>
    </row>
    <row r="184" s="56" customFormat="1" ht="15" customHeight="1"/>
    <row r="185" s="56" customFormat="1" ht="15" customHeight="1">
      <c r="B185" s="56" t="s">
        <v>76</v>
      </c>
    </row>
    <row r="186" s="56" customFormat="1" ht="15" customHeight="1"/>
    <row r="187" s="56" customFormat="1" ht="15" customHeight="1">
      <c r="B187" s="56" t="s">
        <v>79</v>
      </c>
    </row>
    <row r="188" s="56" customFormat="1" ht="15" customHeight="1">
      <c r="B188" s="56" t="s">
        <v>80</v>
      </c>
    </row>
    <row r="189" s="56" customFormat="1" ht="15" customHeight="1"/>
    <row r="190" s="56" customFormat="1" ht="15" customHeight="1">
      <c r="B190" s="56" t="s">
        <v>81</v>
      </c>
    </row>
    <row r="191" s="56" customFormat="1" ht="15" customHeight="1">
      <c r="B191" s="56" t="s">
        <v>82</v>
      </c>
    </row>
    <row r="192" s="56" customFormat="1" ht="15" customHeight="1"/>
    <row r="193" s="56" customFormat="1" ht="15" customHeight="1">
      <c r="B193" s="56" t="s">
        <v>83</v>
      </c>
    </row>
    <row r="194" s="56" customFormat="1" ht="15" customHeight="1">
      <c r="B194" s="56" t="s">
        <v>84</v>
      </c>
    </row>
    <row r="195" s="56" customFormat="1" ht="15" customHeight="1"/>
    <row r="196" s="56" customFormat="1" ht="15" customHeight="1">
      <c r="B196" s="56" t="s">
        <v>85</v>
      </c>
    </row>
    <row r="197" s="56" customFormat="1" ht="15" customHeight="1">
      <c r="B197" s="56" t="s">
        <v>86</v>
      </c>
    </row>
    <row r="198" s="56" customFormat="1" ht="15" customHeight="1"/>
    <row r="199" spans="4:5" s="56" customFormat="1" ht="15" customHeight="1">
      <c r="D199" s="58"/>
      <c r="E199" s="58" t="s">
        <v>68</v>
      </c>
    </row>
    <row r="200" spans="4:5" s="56" customFormat="1" ht="15" customHeight="1">
      <c r="D200" s="58"/>
      <c r="E200" s="58" t="s">
        <v>204</v>
      </c>
    </row>
    <row r="201" spans="4:5" s="56" customFormat="1" ht="15" customHeight="1">
      <c r="D201" s="58"/>
      <c r="E201" s="58" t="s">
        <v>69</v>
      </c>
    </row>
    <row r="202" spans="4:5" s="56" customFormat="1" ht="15" customHeight="1">
      <c r="D202" s="58"/>
      <c r="E202" s="58" t="s">
        <v>208</v>
      </c>
    </row>
    <row r="203" spans="4:5" s="56" customFormat="1" ht="15" customHeight="1">
      <c r="D203" s="58"/>
      <c r="E203" s="58" t="s">
        <v>70</v>
      </c>
    </row>
    <row r="204" spans="4:5" s="56" customFormat="1" ht="15" customHeight="1">
      <c r="D204" s="58"/>
      <c r="E204" s="58" t="s">
        <v>71</v>
      </c>
    </row>
    <row r="205" spans="4:5" s="56" customFormat="1" ht="15" customHeight="1">
      <c r="D205" s="58"/>
      <c r="E205" s="100" t="s">
        <v>72</v>
      </c>
    </row>
    <row r="206" s="56" customFormat="1" ht="15" customHeight="1"/>
    <row r="207" s="56" customFormat="1" ht="15" customHeight="1"/>
    <row r="208" s="56" customFormat="1" ht="15" customHeight="1"/>
    <row r="209" s="56" customFormat="1" ht="15" customHeight="1"/>
    <row r="210" s="56" customFormat="1" ht="15" customHeight="1"/>
    <row r="211" s="56" customFormat="1" ht="15" customHeight="1"/>
    <row r="212" s="56" customFormat="1" ht="15" customHeight="1"/>
    <row r="213" s="56" customFormat="1" ht="15" customHeight="1"/>
    <row r="214" s="56" customFormat="1" ht="15" customHeight="1"/>
    <row r="215" s="56" customFormat="1" ht="15" customHeight="1"/>
    <row r="216" s="56" customFormat="1" ht="15" customHeight="1" hidden="1"/>
    <row r="217" s="56" customFormat="1" ht="15" customHeight="1" hidden="1"/>
    <row r="218" s="56" customFormat="1" ht="15" customHeight="1" hidden="1"/>
    <row r="219" s="56" customFormat="1" ht="15" customHeight="1" hidden="1"/>
    <row r="220" s="56" customFormat="1" ht="15" customHeight="1" hidden="1"/>
    <row r="221" s="56" customFormat="1" ht="15" customHeight="1" hidden="1"/>
    <row r="222" s="56" customFormat="1" ht="15" customHeight="1" hidden="1"/>
    <row r="223" s="56" customFormat="1" ht="15" customHeight="1" hidden="1"/>
    <row r="224" s="56" customFormat="1" ht="15" customHeight="1" hidden="1"/>
    <row r="225" s="56" customFormat="1" ht="15" customHeight="1" hidden="1"/>
    <row r="226" s="56" customFormat="1" ht="15" customHeight="1" hidden="1"/>
    <row r="227" s="56" customFormat="1" ht="15" customHeight="1" hidden="1"/>
    <row r="228" s="56" customFormat="1" ht="15" customHeight="1" hidden="1"/>
    <row r="229" s="56" customFormat="1" ht="15" customHeight="1" hidden="1"/>
    <row r="230" s="56" customFormat="1" ht="15" customHeight="1" hidden="1"/>
    <row r="231" s="56" customFormat="1" ht="15" customHeight="1" hidden="1"/>
    <row r="232" s="56" customFormat="1" ht="15" customHeight="1" hidden="1"/>
    <row r="233" s="56" customFormat="1" ht="15" customHeight="1" hidden="1"/>
    <row r="234" s="56" customFormat="1" ht="13.5" customHeight="1" hidden="1"/>
    <row r="235" s="56" customFormat="1" ht="13.5" customHeight="1" hidden="1"/>
    <row r="236" spans="1:6" s="56" customFormat="1" ht="13.5" customHeight="1" hidden="1">
      <c r="A236" s="26"/>
      <c r="B236" s="26"/>
      <c r="C236" s="26"/>
      <c r="D236" s="26"/>
      <c r="E236" s="26"/>
      <c r="F236" s="26"/>
    </row>
    <row r="237" spans="1:6" s="56" customFormat="1" ht="13.5" customHeight="1" hidden="1">
      <c r="A237" s="26"/>
      <c r="B237" s="26"/>
      <c r="C237" s="26"/>
      <c r="D237" s="26"/>
      <c r="E237" s="26"/>
      <c r="F237" s="26"/>
    </row>
    <row r="238" spans="1:6" s="56" customFormat="1" ht="13.5" customHeight="1" hidden="1">
      <c r="A238" s="26"/>
      <c r="B238" s="26"/>
      <c r="C238" s="26"/>
      <c r="D238" s="26"/>
      <c r="E238" s="26"/>
      <c r="F238" s="26"/>
    </row>
    <row r="239" spans="1:6" s="56" customFormat="1" ht="13.5" customHeight="1" hidden="1">
      <c r="A239" s="26"/>
      <c r="B239" s="26"/>
      <c r="C239" s="26"/>
      <c r="D239" s="26"/>
      <c r="E239" s="26"/>
      <c r="F239" s="26"/>
    </row>
    <row r="240" spans="1:6" s="56" customFormat="1" ht="13.5" customHeight="1" hidden="1">
      <c r="A240" s="26"/>
      <c r="B240" s="26"/>
      <c r="C240" s="26"/>
      <c r="D240" s="26"/>
      <c r="E240" s="26"/>
      <c r="F240" s="26"/>
    </row>
    <row r="241" spans="1:6" s="56" customFormat="1" ht="13.5" customHeight="1" hidden="1">
      <c r="A241" s="26"/>
      <c r="B241" s="26"/>
      <c r="C241" s="26"/>
      <c r="D241" s="26"/>
      <c r="E241" s="26"/>
      <c r="F241" s="26"/>
    </row>
    <row r="242" ht="13.5" customHeight="1" hidden="1"/>
    <row r="243" ht="13.5" customHeight="1" hidden="1"/>
  </sheetData>
  <sheetProtection password="C6EF" sheet="1" objects="1" scenarios="1" selectLockedCells="1"/>
  <mergeCells count="12">
    <mergeCell ref="B141:E141"/>
    <mergeCell ref="B174:E174"/>
    <mergeCell ref="B24:B26"/>
    <mergeCell ref="B27:B29"/>
    <mergeCell ref="B30:B36"/>
    <mergeCell ref="B57:E57"/>
    <mergeCell ref="A1:E1"/>
    <mergeCell ref="B7:B9"/>
    <mergeCell ref="B10:B19"/>
    <mergeCell ref="B20:B23"/>
    <mergeCell ref="B5:B6"/>
    <mergeCell ref="C3:D3"/>
  </mergeCells>
  <dataValidations count="9">
    <dataValidation allowBlank="1" showInputMessage="1" showErrorMessage="1" imeMode="halfAlpha" sqref="D35:D36 D29:D30 D18:D19"/>
    <dataValidation type="list" allowBlank="1" showInputMessage="1" showErrorMessage="1" sqref="D28">
      <formula1>$H$18:$H$20</formula1>
    </dataValidation>
    <dataValidation type="whole" allowBlank="1" showInputMessage="1" showErrorMessage="1" sqref="D9">
      <formula1>50</formula1>
      <formula2>200</formula2>
    </dataValidation>
    <dataValidation type="date" operator="greaterThan" allowBlank="1" showInputMessage="1" showErrorMessage="1" imeMode="disabled" sqref="D6">
      <formula1>40961</formula1>
    </dataValidation>
    <dataValidation type="list" allowBlank="1" showInputMessage="1" showErrorMessage="1" sqref="E3">
      <formula1>$H$3:$H$5</formula1>
    </dataValidation>
    <dataValidation allowBlank="1" showInputMessage="1" showErrorMessage="1" imeMode="halfKatakana" sqref="D11 D15 D33"/>
    <dataValidation type="textLength" operator="greaterThan" allowBlank="1" showInputMessage="1" showErrorMessage="1" imeMode="halfAlpha" sqref="D8">
      <formula1>7</formula1>
    </dataValidation>
    <dataValidation allowBlank="1" showInputMessage="1" showErrorMessage="1" imeMode="disabled" sqref="D16:D17 D12 D24:D26 D20 D7"/>
    <dataValidation type="whole" allowBlank="1" showInputMessage="1" showErrorMessage="1" promptTitle="数値（整数）のみ入力ください" errorTitle="エラー" error="数値（整数）のみ入力ください" imeMode="disabled" sqref="D27">
      <formula1>1</formula1>
      <formula2>50</formula2>
    </dataValidation>
  </dataValidations>
  <hyperlinks>
    <hyperlink ref="E205" r:id="rId1" display="gsh-privacy@cs.jp.fujitsu.com"/>
  </hyperlinks>
  <printOptions/>
  <pageMargins left="0.25" right="0.17" top="0.31" bottom="0.34" header="0.24" footer="0.25"/>
  <pageSetup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dimension ref="B6:F52"/>
  <sheetViews>
    <sheetView zoomScalePageLayoutView="0" workbookViewId="0" topLeftCell="A1">
      <selection activeCell="C13" sqref="C13"/>
    </sheetView>
  </sheetViews>
  <sheetFormatPr defaultColWidth="0" defaultRowHeight="22.5" customHeight="1" zeroHeight="1"/>
  <cols>
    <col min="1" max="1" width="1.625" style="65" customWidth="1"/>
    <col min="2" max="2" width="3.875" style="65" customWidth="1"/>
    <col min="3" max="4" width="18.00390625" style="65" customWidth="1"/>
    <col min="5" max="5" width="38.25390625" style="65" customWidth="1"/>
    <col min="6" max="6" width="57.625" style="65" customWidth="1"/>
    <col min="7" max="7" width="1.75390625" style="65" customWidth="1"/>
    <col min="8" max="16384" width="0" style="65" hidden="1" customWidth="1"/>
  </cols>
  <sheetData>
    <row r="1" ht="22.5" customHeight="1"/>
    <row r="2" ht="22.5" customHeight="1"/>
    <row r="3" ht="22.5" customHeight="1"/>
    <row r="4" ht="22.5" customHeight="1"/>
    <row r="5" ht="15" customHeight="1"/>
    <row r="6" ht="15" customHeight="1">
      <c r="C6" s="101" t="s">
        <v>192</v>
      </c>
    </row>
    <row r="7" ht="15" customHeight="1">
      <c r="C7" s="101" t="s">
        <v>189</v>
      </c>
    </row>
    <row r="8" ht="15" customHeight="1">
      <c r="C8" s="101" t="s">
        <v>190</v>
      </c>
    </row>
    <row r="9" ht="15" customHeight="1">
      <c r="C9" s="101" t="s">
        <v>191</v>
      </c>
    </row>
    <row r="10" ht="11.25" customHeight="1" thickBot="1"/>
    <row r="11" spans="2:6" ht="34.5" customHeight="1" thickBot="1">
      <c r="B11" s="67"/>
      <c r="C11" s="68" t="s">
        <v>136</v>
      </c>
      <c r="D11" s="68" t="s">
        <v>137</v>
      </c>
      <c r="E11" s="69" t="s">
        <v>141</v>
      </c>
      <c r="F11" s="70" t="s">
        <v>140</v>
      </c>
    </row>
    <row r="12" spans="2:6" ht="22.5" customHeight="1" thickBot="1" thickTop="1">
      <c r="B12" s="79" t="s">
        <v>132</v>
      </c>
      <c r="C12" s="71" t="s">
        <v>134</v>
      </c>
      <c r="D12" s="71" t="s">
        <v>133</v>
      </c>
      <c r="E12" s="71" t="s">
        <v>135</v>
      </c>
      <c r="F12" s="72" t="s">
        <v>143</v>
      </c>
    </row>
    <row r="13" spans="2:6" ht="22.5" customHeight="1">
      <c r="B13" s="76">
        <v>1</v>
      </c>
      <c r="C13" s="80"/>
      <c r="D13" s="80"/>
      <c r="E13" s="80"/>
      <c r="F13" s="81"/>
    </row>
    <row r="14" spans="2:6" ht="22.5" customHeight="1">
      <c r="B14" s="77">
        <v>2</v>
      </c>
      <c r="C14" s="82"/>
      <c r="D14" s="82"/>
      <c r="E14" s="82"/>
      <c r="F14" s="83"/>
    </row>
    <row r="15" spans="2:6" ht="22.5" customHeight="1">
      <c r="B15" s="77">
        <v>3</v>
      </c>
      <c r="C15" s="82"/>
      <c r="D15" s="82"/>
      <c r="E15" s="82"/>
      <c r="F15" s="83"/>
    </row>
    <row r="16" spans="2:6" ht="22.5" customHeight="1">
      <c r="B16" s="77">
        <v>4</v>
      </c>
      <c r="C16" s="82"/>
      <c r="D16" s="82"/>
      <c r="E16" s="82"/>
      <c r="F16" s="83"/>
    </row>
    <row r="17" spans="2:6" ht="22.5" customHeight="1">
      <c r="B17" s="77">
        <v>5</v>
      </c>
      <c r="C17" s="82"/>
      <c r="D17" s="82"/>
      <c r="E17" s="82"/>
      <c r="F17" s="83"/>
    </row>
    <row r="18" spans="2:6" ht="22.5" customHeight="1">
      <c r="B18" s="77">
        <v>6</v>
      </c>
      <c r="C18" s="82"/>
      <c r="D18" s="82"/>
      <c r="E18" s="82"/>
      <c r="F18" s="83"/>
    </row>
    <row r="19" spans="2:6" ht="22.5" customHeight="1">
      <c r="B19" s="77">
        <v>7</v>
      </c>
      <c r="C19" s="82"/>
      <c r="D19" s="82"/>
      <c r="E19" s="82"/>
      <c r="F19" s="83"/>
    </row>
    <row r="20" spans="2:6" ht="22.5" customHeight="1">
      <c r="B20" s="77">
        <v>8</v>
      </c>
      <c r="C20" s="82"/>
      <c r="D20" s="82"/>
      <c r="E20" s="82"/>
      <c r="F20" s="83"/>
    </row>
    <row r="21" spans="2:6" ht="22.5" customHeight="1">
      <c r="B21" s="77">
        <v>9</v>
      </c>
      <c r="C21" s="82"/>
      <c r="D21" s="82"/>
      <c r="E21" s="82"/>
      <c r="F21" s="83"/>
    </row>
    <row r="22" spans="2:6" ht="22.5" customHeight="1">
      <c r="B22" s="77">
        <v>10</v>
      </c>
      <c r="C22" s="82"/>
      <c r="D22" s="82"/>
      <c r="E22" s="82"/>
      <c r="F22" s="83"/>
    </row>
    <row r="23" spans="2:6" ht="22.5" customHeight="1">
      <c r="B23" s="77">
        <v>11</v>
      </c>
      <c r="C23" s="82"/>
      <c r="D23" s="82"/>
      <c r="E23" s="82"/>
      <c r="F23" s="83"/>
    </row>
    <row r="24" spans="2:6" ht="22.5" customHeight="1">
      <c r="B24" s="77">
        <v>12</v>
      </c>
      <c r="C24" s="82"/>
      <c r="D24" s="82"/>
      <c r="E24" s="82"/>
      <c r="F24" s="83"/>
    </row>
    <row r="25" spans="2:6" ht="22.5" customHeight="1">
      <c r="B25" s="77">
        <v>13</v>
      </c>
      <c r="C25" s="82"/>
      <c r="D25" s="82"/>
      <c r="E25" s="82"/>
      <c r="F25" s="83"/>
    </row>
    <row r="26" spans="2:6" ht="22.5" customHeight="1">
      <c r="B26" s="77">
        <v>14</v>
      </c>
      <c r="C26" s="82"/>
      <c r="D26" s="82"/>
      <c r="E26" s="82"/>
      <c r="F26" s="83"/>
    </row>
    <row r="27" spans="2:6" ht="22.5" customHeight="1">
      <c r="B27" s="77">
        <v>15</v>
      </c>
      <c r="C27" s="82"/>
      <c r="D27" s="82"/>
      <c r="E27" s="82"/>
      <c r="F27" s="83"/>
    </row>
    <row r="28" spans="2:6" ht="22.5" customHeight="1">
      <c r="B28" s="77">
        <v>16</v>
      </c>
      <c r="C28" s="82"/>
      <c r="D28" s="82"/>
      <c r="E28" s="82"/>
      <c r="F28" s="83"/>
    </row>
    <row r="29" spans="2:6" ht="22.5" customHeight="1">
      <c r="B29" s="77">
        <v>17</v>
      </c>
      <c r="C29" s="82"/>
      <c r="D29" s="82"/>
      <c r="E29" s="82"/>
      <c r="F29" s="83"/>
    </row>
    <row r="30" spans="2:6" ht="22.5" customHeight="1">
      <c r="B30" s="77">
        <v>18</v>
      </c>
      <c r="C30" s="82"/>
      <c r="D30" s="82"/>
      <c r="E30" s="82"/>
      <c r="F30" s="83"/>
    </row>
    <row r="31" spans="2:6" ht="22.5" customHeight="1">
      <c r="B31" s="77">
        <v>19</v>
      </c>
      <c r="C31" s="82"/>
      <c r="D31" s="82"/>
      <c r="E31" s="82"/>
      <c r="F31" s="83"/>
    </row>
    <row r="32" spans="2:6" ht="22.5" customHeight="1">
      <c r="B32" s="77">
        <v>20</v>
      </c>
      <c r="C32" s="82"/>
      <c r="D32" s="82"/>
      <c r="E32" s="82"/>
      <c r="F32" s="83"/>
    </row>
    <row r="33" spans="2:6" ht="22.5" customHeight="1">
      <c r="B33" s="77">
        <v>21</v>
      </c>
      <c r="C33" s="82"/>
      <c r="D33" s="82"/>
      <c r="E33" s="82"/>
      <c r="F33" s="83"/>
    </row>
    <row r="34" spans="2:6" ht="22.5" customHeight="1">
      <c r="B34" s="77">
        <v>22</v>
      </c>
      <c r="C34" s="82"/>
      <c r="D34" s="82"/>
      <c r="E34" s="82"/>
      <c r="F34" s="83"/>
    </row>
    <row r="35" spans="2:6" ht="22.5" customHeight="1">
      <c r="B35" s="77">
        <v>23</v>
      </c>
      <c r="C35" s="82"/>
      <c r="D35" s="82"/>
      <c r="E35" s="82"/>
      <c r="F35" s="83"/>
    </row>
    <row r="36" spans="2:6" ht="22.5" customHeight="1">
      <c r="B36" s="77">
        <v>24</v>
      </c>
      <c r="C36" s="82"/>
      <c r="D36" s="82"/>
      <c r="E36" s="82"/>
      <c r="F36" s="83"/>
    </row>
    <row r="37" spans="2:6" ht="22.5" customHeight="1">
      <c r="B37" s="77">
        <v>25</v>
      </c>
      <c r="C37" s="82"/>
      <c r="D37" s="82"/>
      <c r="E37" s="82"/>
      <c r="F37" s="83"/>
    </row>
    <row r="38" spans="2:6" ht="22.5" customHeight="1">
      <c r="B38" s="77">
        <v>26</v>
      </c>
      <c r="C38" s="82"/>
      <c r="D38" s="82"/>
      <c r="E38" s="82"/>
      <c r="F38" s="83"/>
    </row>
    <row r="39" spans="2:6" ht="22.5" customHeight="1">
      <c r="B39" s="77">
        <v>27</v>
      </c>
      <c r="C39" s="82"/>
      <c r="D39" s="82"/>
      <c r="E39" s="82"/>
      <c r="F39" s="83"/>
    </row>
    <row r="40" spans="2:6" ht="22.5" customHeight="1">
      <c r="B40" s="77">
        <v>28</v>
      </c>
      <c r="C40" s="82"/>
      <c r="D40" s="82"/>
      <c r="E40" s="82"/>
      <c r="F40" s="83"/>
    </row>
    <row r="41" spans="2:6" ht="22.5" customHeight="1">
      <c r="B41" s="77">
        <v>29</v>
      </c>
      <c r="C41" s="82"/>
      <c r="D41" s="82"/>
      <c r="E41" s="82"/>
      <c r="F41" s="83"/>
    </row>
    <row r="42" spans="2:6" ht="22.5" customHeight="1">
      <c r="B42" s="77">
        <v>30</v>
      </c>
      <c r="C42" s="82"/>
      <c r="D42" s="82"/>
      <c r="E42" s="82"/>
      <c r="F42" s="83"/>
    </row>
    <row r="43" spans="2:6" ht="22.5" customHeight="1">
      <c r="B43" s="77">
        <v>31</v>
      </c>
      <c r="C43" s="82"/>
      <c r="D43" s="82"/>
      <c r="E43" s="82"/>
      <c r="F43" s="83"/>
    </row>
    <row r="44" spans="2:6" ht="22.5" customHeight="1">
      <c r="B44" s="77">
        <v>32</v>
      </c>
      <c r="C44" s="82"/>
      <c r="D44" s="82"/>
      <c r="E44" s="82"/>
      <c r="F44" s="83"/>
    </row>
    <row r="45" spans="2:6" ht="22.5" customHeight="1">
      <c r="B45" s="77">
        <v>33</v>
      </c>
      <c r="C45" s="82"/>
      <c r="D45" s="82"/>
      <c r="E45" s="82"/>
      <c r="F45" s="83"/>
    </row>
    <row r="46" spans="2:6" ht="22.5" customHeight="1">
      <c r="B46" s="77">
        <v>34</v>
      </c>
      <c r="C46" s="82"/>
      <c r="D46" s="82"/>
      <c r="E46" s="82"/>
      <c r="F46" s="83"/>
    </row>
    <row r="47" spans="2:6" ht="22.5" customHeight="1">
      <c r="B47" s="77">
        <v>35</v>
      </c>
      <c r="C47" s="82"/>
      <c r="D47" s="82"/>
      <c r="E47" s="82"/>
      <c r="F47" s="83"/>
    </row>
    <row r="48" spans="2:6" ht="22.5" customHeight="1">
      <c r="B48" s="77">
        <v>36</v>
      </c>
      <c r="C48" s="82"/>
      <c r="D48" s="82"/>
      <c r="E48" s="82"/>
      <c r="F48" s="83"/>
    </row>
    <row r="49" spans="2:6" ht="22.5" customHeight="1">
      <c r="B49" s="77">
        <v>37</v>
      </c>
      <c r="C49" s="82"/>
      <c r="D49" s="82"/>
      <c r="E49" s="82"/>
      <c r="F49" s="83"/>
    </row>
    <row r="50" spans="2:6" ht="22.5" customHeight="1">
      <c r="B50" s="77">
        <v>38</v>
      </c>
      <c r="C50" s="82"/>
      <c r="D50" s="82"/>
      <c r="E50" s="82"/>
      <c r="F50" s="83"/>
    </row>
    <row r="51" spans="2:6" ht="22.5" customHeight="1">
      <c r="B51" s="77">
        <v>39</v>
      </c>
      <c r="C51" s="82"/>
      <c r="D51" s="82"/>
      <c r="E51" s="82"/>
      <c r="F51" s="83"/>
    </row>
    <row r="52" spans="2:6" ht="22.5" customHeight="1" thickBot="1">
      <c r="B52" s="78">
        <v>40</v>
      </c>
      <c r="C52" s="84"/>
      <c r="D52" s="84"/>
      <c r="E52" s="84"/>
      <c r="F52" s="85"/>
    </row>
    <row r="53" ht="22.5" customHeight="1"/>
    <row r="54" ht="22.5" customHeight="1"/>
    <row r="55" ht="22.5" customHeight="1"/>
    <row r="56" ht="22.5" customHeight="1"/>
    <row r="57" ht="21.75" customHeight="1"/>
    <row r="58" ht="22.5" customHeight="1" hidden="1"/>
  </sheetData>
  <sheetProtection selectLockedCells="1"/>
  <printOptions/>
  <pageMargins left="0.3937007874015748" right="0.3937007874015748" top="0.3937007874015748" bottom="0.3937007874015748" header="0.2362204724409449" footer="0.2362204724409449"/>
  <pageSetup horizontalDpi="600" verticalDpi="600" orientation="portrait" paperSize="9" scale="70" r:id="rId2"/>
  <drawing r:id="rId1"/>
</worksheet>
</file>

<file path=xl/worksheets/sheet3.xml><?xml version="1.0" encoding="utf-8"?>
<worksheet xmlns="http://schemas.openxmlformats.org/spreadsheetml/2006/main" xmlns:r="http://schemas.openxmlformats.org/officeDocument/2006/relationships">
  <dimension ref="A1:T7"/>
  <sheetViews>
    <sheetView zoomScalePageLayoutView="0" workbookViewId="0" topLeftCell="A1">
      <selection activeCell="C3" sqref="C3"/>
    </sheetView>
  </sheetViews>
  <sheetFormatPr defaultColWidth="14.875" defaultRowHeight="13.5"/>
  <cols>
    <col min="1" max="1" width="14.375" style="0" customWidth="1"/>
    <col min="2" max="2" width="18.50390625" style="0" customWidth="1"/>
    <col min="3" max="3" width="21.125" style="0" customWidth="1"/>
    <col min="4" max="4" width="9.625" style="0" customWidth="1"/>
    <col min="5" max="5" width="19.75390625" style="0" customWidth="1"/>
    <col min="6" max="6" width="20.00390625" style="0" customWidth="1"/>
    <col min="7" max="7" width="20.25390625" style="0" customWidth="1"/>
    <col min="8" max="8" width="15.25390625" style="0" customWidth="1"/>
    <col min="9" max="9" width="15.875" style="0" customWidth="1"/>
    <col min="10" max="10" width="14.625" style="0" customWidth="1"/>
    <col min="11" max="11" width="16.375" style="0" customWidth="1"/>
    <col min="12" max="12" width="10.125" style="0" customWidth="1"/>
    <col min="13" max="13" width="42.625" style="0" customWidth="1"/>
    <col min="14" max="14" width="14.875" style="0" customWidth="1"/>
    <col min="15" max="15" width="31.25390625" style="0" customWidth="1"/>
    <col min="16" max="19" width="14.875" style="0" customWidth="1"/>
    <col min="20" max="20" width="15.875" style="0" customWidth="1"/>
  </cols>
  <sheetData>
    <row r="1" spans="1:20" ht="30" customHeight="1">
      <c r="A1" s="134" t="s">
        <v>150</v>
      </c>
      <c r="B1" s="86" t="s">
        <v>146</v>
      </c>
      <c r="C1" s="133" t="s">
        <v>119</v>
      </c>
      <c r="D1" s="133"/>
      <c r="E1" s="131" t="s">
        <v>118</v>
      </c>
      <c r="F1" s="131"/>
      <c r="G1" s="131"/>
      <c r="H1" s="131"/>
      <c r="I1" s="131"/>
      <c r="J1" s="131"/>
      <c r="K1" s="131"/>
      <c r="L1" s="131"/>
      <c r="M1" s="132"/>
      <c r="N1" s="136" t="s">
        <v>117</v>
      </c>
      <c r="O1" s="136"/>
      <c r="P1" s="136"/>
      <c r="Q1" s="136"/>
      <c r="R1" s="136"/>
      <c r="S1" s="136"/>
      <c r="T1" s="136"/>
    </row>
    <row r="2" spans="1:20" s="13" customFormat="1" ht="30" customHeight="1">
      <c r="A2" s="135"/>
      <c r="B2" s="16" t="s">
        <v>147</v>
      </c>
      <c r="C2" s="63" t="s">
        <v>127</v>
      </c>
      <c r="D2" s="63" t="s">
        <v>104</v>
      </c>
      <c r="E2" s="16" t="s">
        <v>105</v>
      </c>
      <c r="F2" s="16" t="s">
        <v>103</v>
      </c>
      <c r="G2" s="16" t="s">
        <v>106</v>
      </c>
      <c r="H2" s="16" t="s">
        <v>107</v>
      </c>
      <c r="I2" s="16" t="s">
        <v>114</v>
      </c>
      <c r="J2" s="16" t="s">
        <v>108</v>
      </c>
      <c r="K2" s="16" t="s">
        <v>109</v>
      </c>
      <c r="L2" s="16" t="s">
        <v>110</v>
      </c>
      <c r="M2" s="16" t="s">
        <v>115</v>
      </c>
      <c r="N2" s="62" t="s">
        <v>110</v>
      </c>
      <c r="O2" s="62" t="s">
        <v>111</v>
      </c>
      <c r="P2" s="62" t="s">
        <v>112</v>
      </c>
      <c r="Q2" s="62" t="s">
        <v>113</v>
      </c>
      <c r="R2" s="62" t="s">
        <v>116</v>
      </c>
      <c r="S2" s="62" t="s">
        <v>108</v>
      </c>
      <c r="T2" s="62" t="s">
        <v>109</v>
      </c>
    </row>
    <row r="3" spans="1:20" ht="26.25" customHeight="1">
      <c r="A3" s="92">
        <f>'申込フォーム'!D6</f>
        <v>0</v>
      </c>
      <c r="B3" s="3">
        <f>'申込フォーム'!D7</f>
        <v>0</v>
      </c>
      <c r="C3" s="3"/>
      <c r="D3" s="99" t="s">
        <v>188</v>
      </c>
      <c r="E3" s="3">
        <f>'申込フォーム'!D10</f>
        <v>0</v>
      </c>
      <c r="F3" s="3">
        <f>'申込フォーム'!D11</f>
        <v>0</v>
      </c>
      <c r="G3" s="3">
        <f>'申込フォーム'!D13</f>
        <v>0</v>
      </c>
      <c r="H3" s="3">
        <f>'申込フォーム'!D14</f>
        <v>0</v>
      </c>
      <c r="I3" s="3">
        <f>'申込フォーム'!D15</f>
        <v>0</v>
      </c>
      <c r="J3" s="3">
        <f>'申込フォーム'!D18</f>
        <v>0</v>
      </c>
      <c r="K3" s="3">
        <f>'申込フォーム'!D19</f>
        <v>0</v>
      </c>
      <c r="L3" s="3">
        <f>'申込フォーム'!D20</f>
        <v>0</v>
      </c>
      <c r="M3" s="3">
        <f>CONCATENATE('申込フォーム'!D21,'申込フォーム'!D22,'申込フォーム'!D23)</f>
      </c>
      <c r="N3" s="3">
        <f>'申込フォーム'!D30</f>
        <v>0</v>
      </c>
      <c r="O3" s="3">
        <f>'申込フォーム'!D31</f>
        <v>0</v>
      </c>
      <c r="P3" s="3">
        <f>'申込フォーム'!D32</f>
        <v>0</v>
      </c>
      <c r="Q3" s="3">
        <f>'申込フォーム'!D34</f>
        <v>0</v>
      </c>
      <c r="R3" s="3">
        <f>'申込フォーム'!D33</f>
        <v>0</v>
      </c>
      <c r="S3" s="3">
        <f>'申込フォーム'!D35</f>
        <v>0</v>
      </c>
      <c r="T3" s="3">
        <f>'申込フォーム'!D36</f>
        <v>0</v>
      </c>
    </row>
    <row r="4" ht="13.5">
      <c r="C4" t="s">
        <v>200</v>
      </c>
    </row>
    <row r="5" spans="2:3" ht="14.25" thickBot="1">
      <c r="B5" t="s">
        <v>197</v>
      </c>
      <c r="C5" t="s">
        <v>201</v>
      </c>
    </row>
    <row r="6" spans="2:3" ht="14.25" thickBot="1">
      <c r="B6" s="104" t="s">
        <v>198</v>
      </c>
      <c r="C6" t="s">
        <v>202</v>
      </c>
    </row>
    <row r="7" spans="2:3" ht="13.5">
      <c r="B7" t="str">
        <f>IF(B3=B6,"アドレスOK","アドレスX")</f>
        <v>アドレスX</v>
      </c>
      <c r="C7" t="s">
        <v>203</v>
      </c>
    </row>
  </sheetData>
  <sheetProtection/>
  <mergeCells count="4">
    <mergeCell ref="E1:M1"/>
    <mergeCell ref="C1:D1"/>
    <mergeCell ref="A1:A2"/>
    <mergeCell ref="N1:T1"/>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M2"/>
  <sheetViews>
    <sheetView zoomScalePageLayoutView="0" workbookViewId="0" topLeftCell="A1">
      <selection activeCell="A1" sqref="A1"/>
    </sheetView>
  </sheetViews>
  <sheetFormatPr defaultColWidth="9.00390625" defaultRowHeight="22.5" customHeight="1"/>
  <cols>
    <col min="1" max="1" width="17.875" style="0" customWidth="1"/>
    <col min="2" max="2" width="23.75390625" style="0" customWidth="1"/>
    <col min="3" max="3" width="14.25390625" style="0" customWidth="1"/>
    <col min="4" max="4" width="18.50390625" style="0" customWidth="1"/>
    <col min="5" max="5" width="19.25390625" style="0" customWidth="1"/>
    <col min="6" max="6" width="13.375" style="0" customWidth="1"/>
    <col min="7" max="7" width="21.50390625" style="0" customWidth="1"/>
    <col min="8" max="8" width="16.625" style="0" customWidth="1"/>
    <col min="9" max="9" width="22.00390625" style="0" customWidth="1"/>
    <col min="10" max="10" width="25.375" style="0" customWidth="1"/>
    <col min="11" max="11" width="15.50390625" style="0" customWidth="1"/>
    <col min="12" max="12" width="20.00390625" style="0" customWidth="1"/>
    <col min="13" max="13" width="24.875" style="0" customWidth="1"/>
    <col min="14" max="14" width="21.125" style="0" customWidth="1"/>
    <col min="15" max="15" width="20.875" style="0" customWidth="1"/>
    <col min="16" max="16" width="15.00390625" style="0" customWidth="1"/>
    <col min="18" max="18" width="14.125" style="0" customWidth="1"/>
    <col min="19" max="19" width="12.75390625" style="0" customWidth="1"/>
    <col min="20" max="20" width="23.125" style="0" customWidth="1"/>
    <col min="21" max="21" width="16.00390625" style="0" customWidth="1"/>
    <col min="22" max="22" width="17.25390625" style="0" customWidth="1"/>
    <col min="23" max="23" width="22.25390625" style="0" customWidth="1"/>
    <col min="24" max="24" width="23.625" style="0" customWidth="1"/>
    <col min="25" max="25" width="18.25390625" style="0" customWidth="1"/>
    <col min="26" max="26" width="13.625" style="0" customWidth="1"/>
    <col min="27" max="27" width="13.50390625" style="0" customWidth="1"/>
    <col min="28" max="28" width="15.375" style="0" customWidth="1"/>
    <col min="29" max="29" width="13.125" style="0" customWidth="1"/>
    <col min="30" max="30" width="13.375" style="0" customWidth="1"/>
    <col min="31" max="31" width="17.75390625" style="0" customWidth="1"/>
    <col min="32" max="32" width="8.375" style="0" customWidth="1"/>
    <col min="33" max="33" width="25.125" style="0" customWidth="1"/>
    <col min="34" max="34" width="25.25390625" style="0" customWidth="1"/>
    <col min="35" max="35" width="17.00390625" style="0" customWidth="1"/>
    <col min="36" max="36" width="25.50390625" style="0" customWidth="1"/>
    <col min="37" max="37" width="41.00390625" style="0" customWidth="1"/>
  </cols>
  <sheetData>
    <row r="1" spans="1:39" s="13" customFormat="1" ht="45.75" customHeight="1">
      <c r="A1" s="64" t="s">
        <v>151</v>
      </c>
      <c r="B1" s="93" t="s">
        <v>152</v>
      </c>
      <c r="C1" s="93" t="s">
        <v>153</v>
      </c>
      <c r="D1" s="94" t="s">
        <v>154</v>
      </c>
      <c r="E1" s="94" t="s">
        <v>155</v>
      </c>
      <c r="F1" s="94" t="s">
        <v>156</v>
      </c>
      <c r="G1" s="24" t="s">
        <v>157</v>
      </c>
      <c r="H1" s="24" t="s">
        <v>158</v>
      </c>
      <c r="I1" s="22" t="s">
        <v>159</v>
      </c>
      <c r="J1" s="22" t="s">
        <v>160</v>
      </c>
      <c r="K1" s="94" t="s">
        <v>161</v>
      </c>
      <c r="L1" s="94" t="s">
        <v>162</v>
      </c>
      <c r="M1" s="24" t="s">
        <v>163</v>
      </c>
      <c r="N1" s="95" t="s">
        <v>164</v>
      </c>
      <c r="O1" s="95" t="s">
        <v>165</v>
      </c>
      <c r="P1" s="24" t="s">
        <v>166</v>
      </c>
      <c r="Q1" s="24" t="s">
        <v>167</v>
      </c>
      <c r="R1" s="24" t="s">
        <v>168</v>
      </c>
      <c r="S1" s="22" t="s">
        <v>169</v>
      </c>
      <c r="T1" s="7" t="s">
        <v>170</v>
      </c>
      <c r="U1" s="22" t="s">
        <v>171</v>
      </c>
      <c r="V1" s="22" t="s">
        <v>172</v>
      </c>
      <c r="W1" s="7" t="s">
        <v>173</v>
      </c>
      <c r="X1" s="24" t="s">
        <v>174</v>
      </c>
      <c r="Y1" s="22" t="s">
        <v>187</v>
      </c>
      <c r="Z1" s="22" t="s">
        <v>175</v>
      </c>
      <c r="AA1" s="22" t="s">
        <v>176</v>
      </c>
      <c r="AB1" s="22" t="s">
        <v>177</v>
      </c>
      <c r="AC1" s="22" t="s">
        <v>178</v>
      </c>
      <c r="AD1" s="22" t="s">
        <v>179</v>
      </c>
      <c r="AE1" s="22" t="s">
        <v>180</v>
      </c>
      <c r="AF1" s="22" t="s">
        <v>181</v>
      </c>
      <c r="AG1" s="89" t="s">
        <v>182</v>
      </c>
      <c r="AH1" s="7" t="s">
        <v>183</v>
      </c>
      <c r="AI1" s="22" t="s">
        <v>184</v>
      </c>
      <c r="AJ1" s="24" t="s">
        <v>185</v>
      </c>
      <c r="AK1" s="24" t="s">
        <v>186</v>
      </c>
      <c r="AL1" s="17"/>
      <c r="AM1" s="17"/>
    </row>
    <row r="2" spans="1:39" ht="26.25" customHeight="1">
      <c r="A2" s="16" t="s">
        <v>28</v>
      </c>
      <c r="B2" s="5">
        <f>'GSH顧客登録用'!C3</f>
        <v>0</v>
      </c>
      <c r="C2" s="5">
        <f>'申込フォーム'!D8</f>
        <v>0</v>
      </c>
      <c r="D2" s="18">
        <f>'申込フォーム'!D12</f>
        <v>0</v>
      </c>
      <c r="E2" s="18" t="str">
        <f>CONCATENATE('申込フォーム'!D17," ",'申込フォーム'!D16)</f>
        <v> </v>
      </c>
      <c r="F2" s="19">
        <f>'申込フォーム'!D6</f>
        <v>0</v>
      </c>
      <c r="G2" s="20">
        <f>'申込フォーム'!D7</f>
        <v>0</v>
      </c>
      <c r="H2" s="21">
        <f>'申込フォーム'!D9</f>
        <v>0</v>
      </c>
      <c r="I2" s="1" t="s">
        <v>32</v>
      </c>
      <c r="J2" s="1" t="s">
        <v>33</v>
      </c>
      <c r="K2" s="18">
        <f>'申込フォーム'!D17</f>
        <v>0</v>
      </c>
      <c r="L2" s="18">
        <f>'申込フォーム'!D16</f>
        <v>0</v>
      </c>
      <c r="M2" s="20">
        <f>'申込フォーム'!D26</f>
        <v>0</v>
      </c>
      <c r="N2" s="1"/>
      <c r="O2" s="1"/>
      <c r="P2" s="20">
        <f>'申込フォーム'!D25</f>
        <v>0</v>
      </c>
      <c r="Q2" s="20">
        <f>'申込フォーム'!D24</f>
        <v>0</v>
      </c>
      <c r="R2" s="20">
        <f>'申込フォーム'!D20</f>
        <v>0</v>
      </c>
      <c r="S2" s="1" t="s">
        <v>34</v>
      </c>
      <c r="T2" s="23">
        <f>'申込フォーム'!D18</f>
        <v>0</v>
      </c>
      <c r="U2" s="1"/>
      <c r="V2" s="1"/>
      <c r="W2" s="23">
        <f>'申込フォーム'!D19</f>
        <v>0</v>
      </c>
      <c r="X2" s="20">
        <f>'申込フォーム'!D7</f>
        <v>0</v>
      </c>
      <c r="Y2" s="2" t="s">
        <v>2</v>
      </c>
      <c r="Z2" s="2" t="s">
        <v>2</v>
      </c>
      <c r="AA2" s="2" t="s">
        <v>2</v>
      </c>
      <c r="AB2" s="2" t="s">
        <v>2</v>
      </c>
      <c r="AC2" s="2" t="s">
        <v>2</v>
      </c>
      <c r="AD2" s="2" t="s">
        <v>2</v>
      </c>
      <c r="AE2" s="2" t="s">
        <v>2</v>
      </c>
      <c r="AF2" s="2" t="s">
        <v>2</v>
      </c>
      <c r="AG2" s="90" t="s">
        <v>149</v>
      </c>
      <c r="AH2" s="23">
        <f>'申込フォーム'!D27</f>
        <v>0</v>
      </c>
      <c r="AI2" s="2" t="s">
        <v>2</v>
      </c>
      <c r="AJ2" s="20" t="str">
        <f>'申込フォーム'!D28</f>
        <v>None</v>
      </c>
      <c r="AK2" s="3" t="s">
        <v>27</v>
      </c>
      <c r="AL2" s="6"/>
      <c r="AM2" s="6"/>
    </row>
  </sheetData>
  <sheetProtection/>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41"/>
  <sheetViews>
    <sheetView zoomScalePageLayoutView="0" workbookViewId="0" topLeftCell="A1">
      <selection activeCell="B1" sqref="B1"/>
    </sheetView>
  </sheetViews>
  <sheetFormatPr defaultColWidth="9.00390625" defaultRowHeight="26.25" customHeight="1"/>
  <cols>
    <col min="1" max="1" width="3.875" style="65" customWidth="1"/>
    <col min="2" max="2" width="16.125" style="65" customWidth="1"/>
    <col min="3" max="3" width="15.50390625" style="65" customWidth="1"/>
    <col min="4" max="6" width="18.00390625" style="65" customWidth="1"/>
    <col min="7" max="7" width="17.75390625" style="65" customWidth="1"/>
    <col min="8" max="8" width="20.50390625" style="65" customWidth="1"/>
    <col min="9" max="16384" width="9.00390625" style="65" customWidth="1"/>
  </cols>
  <sheetData>
    <row r="1" spans="1:14" ht="37.5" customHeight="1">
      <c r="A1" s="66"/>
      <c r="B1" s="74" t="s">
        <v>139</v>
      </c>
      <c r="C1" s="74" t="s">
        <v>138</v>
      </c>
      <c r="D1" s="4" t="s">
        <v>193</v>
      </c>
      <c r="E1" s="4" t="s">
        <v>194</v>
      </c>
      <c r="F1" s="73" t="s">
        <v>195</v>
      </c>
      <c r="G1" s="93" t="s">
        <v>153</v>
      </c>
      <c r="H1" s="24" t="s">
        <v>163</v>
      </c>
      <c r="I1" s="95" t="s">
        <v>164</v>
      </c>
      <c r="J1" s="95" t="s">
        <v>165</v>
      </c>
      <c r="K1" s="24" t="s">
        <v>166</v>
      </c>
      <c r="L1" s="24" t="s">
        <v>167</v>
      </c>
      <c r="M1" s="24" t="s">
        <v>168</v>
      </c>
      <c r="N1" s="95" t="s">
        <v>169</v>
      </c>
    </row>
    <row r="2" spans="1:14" ht="26.25" customHeight="1">
      <c r="A2" s="66">
        <v>1</v>
      </c>
      <c r="B2" s="102">
        <f>'申込フォーム'!D12</f>
        <v>0</v>
      </c>
      <c r="C2" s="75">
        <f>'TO Infotrieve'!B2</f>
        <v>0</v>
      </c>
      <c r="D2" s="66">
        <f>'追加ユーザの申込'!C13</f>
        <v>0</v>
      </c>
      <c r="E2" s="66">
        <f>'追加ユーザの申込'!D13</f>
        <v>0</v>
      </c>
      <c r="F2" s="66">
        <f>'追加ユーザの申込'!E13</f>
        <v>0</v>
      </c>
      <c r="G2" s="66">
        <f>'申込フォーム'!D8</f>
        <v>0</v>
      </c>
      <c r="H2" s="66">
        <f>'申込フォーム'!D26</f>
        <v>0</v>
      </c>
      <c r="I2" s="103"/>
      <c r="J2" s="103"/>
      <c r="K2" s="66">
        <f>'申込フォーム'!D25</f>
        <v>0</v>
      </c>
      <c r="L2" s="66">
        <f>'申込フォーム'!D24</f>
        <v>0</v>
      </c>
      <c r="M2" s="66">
        <f>'申込フォーム'!D20</f>
        <v>0</v>
      </c>
      <c r="N2" s="103" t="s">
        <v>196</v>
      </c>
    </row>
    <row r="3" spans="1:14" ht="26.25" customHeight="1">
      <c r="A3" s="66">
        <v>2</v>
      </c>
      <c r="B3" s="102">
        <f>'申込フォーム'!D12</f>
        <v>0</v>
      </c>
      <c r="C3" s="75">
        <f>'TO Infotrieve'!B2</f>
        <v>0</v>
      </c>
      <c r="D3" s="66">
        <f>'追加ユーザの申込'!C14</f>
        <v>0</v>
      </c>
      <c r="E3" s="66">
        <f>'追加ユーザの申込'!D14</f>
        <v>0</v>
      </c>
      <c r="F3" s="66">
        <f>'追加ユーザの申込'!E14</f>
        <v>0</v>
      </c>
      <c r="G3" s="66">
        <f>'申込フォーム'!D8</f>
        <v>0</v>
      </c>
      <c r="H3" s="66">
        <f>'申込フォーム'!D26</f>
        <v>0</v>
      </c>
      <c r="I3" s="103"/>
      <c r="J3" s="103"/>
      <c r="K3" s="66">
        <f>'申込フォーム'!D25</f>
        <v>0</v>
      </c>
      <c r="L3" s="66">
        <f>'申込フォーム'!D24</f>
        <v>0</v>
      </c>
      <c r="M3" s="66">
        <f>'申込フォーム'!D20</f>
        <v>0</v>
      </c>
      <c r="N3" s="103" t="s">
        <v>196</v>
      </c>
    </row>
    <row r="4" spans="1:14" ht="26.25" customHeight="1">
      <c r="A4" s="66">
        <v>3</v>
      </c>
      <c r="B4" s="102">
        <f>'申込フォーム'!D12</f>
        <v>0</v>
      </c>
      <c r="C4" s="75">
        <f>'TO Infotrieve'!B2</f>
        <v>0</v>
      </c>
      <c r="D4" s="66">
        <f>'追加ユーザの申込'!C15</f>
        <v>0</v>
      </c>
      <c r="E4" s="66">
        <f>'追加ユーザの申込'!D15</f>
        <v>0</v>
      </c>
      <c r="F4" s="66">
        <f>'追加ユーザの申込'!E15</f>
        <v>0</v>
      </c>
      <c r="G4" s="66">
        <f>'申込フォーム'!D8</f>
        <v>0</v>
      </c>
      <c r="H4" s="66">
        <f>'申込フォーム'!D26</f>
        <v>0</v>
      </c>
      <c r="I4" s="103"/>
      <c r="J4" s="103"/>
      <c r="K4" s="66">
        <f>'申込フォーム'!D25</f>
        <v>0</v>
      </c>
      <c r="L4" s="66">
        <f>'申込フォーム'!D24</f>
        <v>0</v>
      </c>
      <c r="M4" s="66">
        <f>'申込フォーム'!D20</f>
        <v>0</v>
      </c>
      <c r="N4" s="103" t="s">
        <v>196</v>
      </c>
    </row>
    <row r="5" spans="1:14" ht="26.25" customHeight="1">
      <c r="A5" s="66">
        <v>4</v>
      </c>
      <c r="B5" s="102">
        <f>'申込フォーム'!D12</f>
        <v>0</v>
      </c>
      <c r="C5" s="75">
        <f>'TO Infotrieve'!B2</f>
        <v>0</v>
      </c>
      <c r="D5" s="66">
        <f>'追加ユーザの申込'!C16</f>
        <v>0</v>
      </c>
      <c r="E5" s="66">
        <f>'追加ユーザの申込'!D16</f>
        <v>0</v>
      </c>
      <c r="F5" s="66">
        <f>'追加ユーザの申込'!E16</f>
        <v>0</v>
      </c>
      <c r="G5" s="66">
        <f>'申込フォーム'!D8</f>
        <v>0</v>
      </c>
      <c r="H5" s="66">
        <f>'申込フォーム'!D26</f>
        <v>0</v>
      </c>
      <c r="I5" s="103"/>
      <c r="J5" s="103"/>
      <c r="K5" s="66">
        <f>'申込フォーム'!D25</f>
        <v>0</v>
      </c>
      <c r="L5" s="66">
        <f>'申込フォーム'!D24</f>
        <v>0</v>
      </c>
      <c r="M5" s="66">
        <f>'申込フォーム'!D20</f>
        <v>0</v>
      </c>
      <c r="N5" s="103" t="s">
        <v>196</v>
      </c>
    </row>
    <row r="6" spans="1:14" ht="26.25" customHeight="1">
      <c r="A6" s="66">
        <v>5</v>
      </c>
      <c r="B6" s="102">
        <f>'申込フォーム'!D12</f>
        <v>0</v>
      </c>
      <c r="C6" s="75">
        <f>'TO Infotrieve'!B2</f>
        <v>0</v>
      </c>
      <c r="D6" s="66">
        <f>'追加ユーザの申込'!C17</f>
        <v>0</v>
      </c>
      <c r="E6" s="66">
        <f>'追加ユーザの申込'!D17</f>
        <v>0</v>
      </c>
      <c r="F6" s="66">
        <f>'追加ユーザの申込'!E17</f>
        <v>0</v>
      </c>
      <c r="G6" s="66">
        <f>'申込フォーム'!D8</f>
        <v>0</v>
      </c>
      <c r="H6" s="66">
        <f>'申込フォーム'!D26</f>
        <v>0</v>
      </c>
      <c r="I6" s="103"/>
      <c r="J6" s="103"/>
      <c r="K6" s="66">
        <f>'申込フォーム'!D25</f>
        <v>0</v>
      </c>
      <c r="L6" s="66">
        <f>'申込フォーム'!D24</f>
        <v>0</v>
      </c>
      <c r="M6" s="66">
        <f>'申込フォーム'!D20</f>
        <v>0</v>
      </c>
      <c r="N6" s="103" t="s">
        <v>196</v>
      </c>
    </row>
    <row r="7" spans="1:14" ht="26.25" customHeight="1">
      <c r="A7" s="66">
        <v>6</v>
      </c>
      <c r="B7" s="102">
        <f>'申込フォーム'!D12</f>
        <v>0</v>
      </c>
      <c r="C7" s="75">
        <f>'TO Infotrieve'!B2</f>
        <v>0</v>
      </c>
      <c r="D7" s="66">
        <f>'追加ユーザの申込'!C18</f>
        <v>0</v>
      </c>
      <c r="E7" s="66">
        <f>'追加ユーザの申込'!D18</f>
        <v>0</v>
      </c>
      <c r="F7" s="66">
        <f>'追加ユーザの申込'!E18</f>
        <v>0</v>
      </c>
      <c r="G7" s="66">
        <f>'申込フォーム'!D8</f>
        <v>0</v>
      </c>
      <c r="H7" s="66">
        <f>'申込フォーム'!D26</f>
        <v>0</v>
      </c>
      <c r="I7" s="103"/>
      <c r="J7" s="103"/>
      <c r="K7" s="66">
        <f>'申込フォーム'!D25</f>
        <v>0</v>
      </c>
      <c r="L7" s="66">
        <f>'申込フォーム'!D24</f>
        <v>0</v>
      </c>
      <c r="M7" s="66">
        <f>'申込フォーム'!D20</f>
        <v>0</v>
      </c>
      <c r="N7" s="103" t="s">
        <v>196</v>
      </c>
    </row>
    <row r="8" spans="1:14" ht="26.25" customHeight="1">
      <c r="A8" s="66">
        <v>7</v>
      </c>
      <c r="B8" s="102">
        <f>'申込フォーム'!D12</f>
        <v>0</v>
      </c>
      <c r="C8" s="75">
        <f>'TO Infotrieve'!B2</f>
        <v>0</v>
      </c>
      <c r="D8" s="66">
        <f>'追加ユーザの申込'!C19</f>
        <v>0</v>
      </c>
      <c r="E8" s="66">
        <f>'追加ユーザの申込'!D19</f>
        <v>0</v>
      </c>
      <c r="F8" s="66">
        <f>'追加ユーザの申込'!E19</f>
        <v>0</v>
      </c>
      <c r="G8" s="66">
        <f>'申込フォーム'!D8</f>
        <v>0</v>
      </c>
      <c r="H8" s="66">
        <f>'申込フォーム'!D26</f>
        <v>0</v>
      </c>
      <c r="I8" s="103"/>
      <c r="J8" s="103"/>
      <c r="K8" s="66">
        <f>'申込フォーム'!D25</f>
        <v>0</v>
      </c>
      <c r="L8" s="66">
        <f>'申込フォーム'!D24</f>
        <v>0</v>
      </c>
      <c r="M8" s="66">
        <f>'申込フォーム'!D20</f>
        <v>0</v>
      </c>
      <c r="N8" s="103" t="s">
        <v>196</v>
      </c>
    </row>
    <row r="9" spans="1:14" ht="26.25" customHeight="1">
      <c r="A9" s="66">
        <v>8</v>
      </c>
      <c r="B9" s="102">
        <f>'申込フォーム'!D12</f>
        <v>0</v>
      </c>
      <c r="C9" s="75">
        <f>'TO Infotrieve'!B2</f>
        <v>0</v>
      </c>
      <c r="D9" s="66">
        <f>'追加ユーザの申込'!C20</f>
        <v>0</v>
      </c>
      <c r="E9" s="66">
        <f>'追加ユーザの申込'!D20</f>
        <v>0</v>
      </c>
      <c r="F9" s="66">
        <f>'追加ユーザの申込'!E20</f>
        <v>0</v>
      </c>
      <c r="G9" s="66">
        <f>'申込フォーム'!D8</f>
        <v>0</v>
      </c>
      <c r="H9" s="66">
        <f>'申込フォーム'!D26</f>
        <v>0</v>
      </c>
      <c r="I9" s="103"/>
      <c r="J9" s="103"/>
      <c r="K9" s="66">
        <f>'申込フォーム'!D25</f>
        <v>0</v>
      </c>
      <c r="L9" s="66">
        <f>'申込フォーム'!D24</f>
        <v>0</v>
      </c>
      <c r="M9" s="66">
        <f>'申込フォーム'!D20</f>
        <v>0</v>
      </c>
      <c r="N9" s="103" t="s">
        <v>196</v>
      </c>
    </row>
    <row r="10" spans="1:14" ht="26.25" customHeight="1">
      <c r="A10" s="66">
        <v>9</v>
      </c>
      <c r="B10" s="102">
        <f>'申込フォーム'!D12</f>
        <v>0</v>
      </c>
      <c r="C10" s="75">
        <f>'TO Infotrieve'!B2</f>
        <v>0</v>
      </c>
      <c r="D10" s="66">
        <f>'追加ユーザの申込'!C21</f>
        <v>0</v>
      </c>
      <c r="E10" s="66">
        <f>'追加ユーザの申込'!D21</f>
        <v>0</v>
      </c>
      <c r="F10" s="66">
        <f>'追加ユーザの申込'!E21</f>
        <v>0</v>
      </c>
      <c r="G10" s="66">
        <f>'申込フォーム'!D8</f>
        <v>0</v>
      </c>
      <c r="H10" s="66">
        <f>'申込フォーム'!D26</f>
        <v>0</v>
      </c>
      <c r="I10" s="103"/>
      <c r="J10" s="103"/>
      <c r="K10" s="66">
        <f>'申込フォーム'!D25</f>
        <v>0</v>
      </c>
      <c r="L10" s="66">
        <f>'申込フォーム'!D24</f>
        <v>0</v>
      </c>
      <c r="M10" s="66">
        <f>'申込フォーム'!D20</f>
        <v>0</v>
      </c>
      <c r="N10" s="103" t="s">
        <v>196</v>
      </c>
    </row>
    <row r="11" spans="1:14" ht="26.25" customHeight="1">
      <c r="A11" s="66">
        <v>10</v>
      </c>
      <c r="B11" s="102">
        <f>'申込フォーム'!D12</f>
        <v>0</v>
      </c>
      <c r="C11" s="75">
        <f>'TO Infotrieve'!B2</f>
        <v>0</v>
      </c>
      <c r="D11" s="66">
        <f>'追加ユーザの申込'!C22</f>
        <v>0</v>
      </c>
      <c r="E11" s="66">
        <f>'追加ユーザの申込'!D22</f>
        <v>0</v>
      </c>
      <c r="F11" s="66">
        <f>'追加ユーザの申込'!E22</f>
        <v>0</v>
      </c>
      <c r="G11" s="66">
        <f>'申込フォーム'!D8</f>
        <v>0</v>
      </c>
      <c r="H11" s="66">
        <f>'申込フォーム'!D26</f>
        <v>0</v>
      </c>
      <c r="I11" s="103"/>
      <c r="J11" s="103"/>
      <c r="K11" s="66">
        <f>'申込フォーム'!D25</f>
        <v>0</v>
      </c>
      <c r="L11" s="66">
        <f>'申込フォーム'!D24</f>
        <v>0</v>
      </c>
      <c r="M11" s="66">
        <f>'申込フォーム'!D20</f>
        <v>0</v>
      </c>
      <c r="N11" s="103" t="s">
        <v>196</v>
      </c>
    </row>
    <row r="12" spans="1:14" ht="26.25" customHeight="1">
      <c r="A12" s="66">
        <v>11</v>
      </c>
      <c r="B12" s="102">
        <f>'申込フォーム'!D12</f>
        <v>0</v>
      </c>
      <c r="C12" s="75">
        <f>'TO Infotrieve'!B2</f>
        <v>0</v>
      </c>
      <c r="D12" s="66">
        <f>'追加ユーザの申込'!C23</f>
        <v>0</v>
      </c>
      <c r="E12" s="66">
        <f>'追加ユーザの申込'!D23</f>
        <v>0</v>
      </c>
      <c r="F12" s="66">
        <f>'追加ユーザの申込'!E23</f>
        <v>0</v>
      </c>
      <c r="G12" s="66">
        <f>'申込フォーム'!D8</f>
        <v>0</v>
      </c>
      <c r="H12" s="66">
        <f>'申込フォーム'!D26</f>
        <v>0</v>
      </c>
      <c r="I12" s="103"/>
      <c r="J12" s="103"/>
      <c r="K12" s="66">
        <f>'申込フォーム'!D25</f>
        <v>0</v>
      </c>
      <c r="L12" s="66">
        <f>'申込フォーム'!D24</f>
        <v>0</v>
      </c>
      <c r="M12" s="66">
        <f>'申込フォーム'!D20</f>
        <v>0</v>
      </c>
      <c r="N12" s="103" t="s">
        <v>196</v>
      </c>
    </row>
    <row r="13" spans="1:14" ht="26.25" customHeight="1">
      <c r="A13" s="66">
        <v>12</v>
      </c>
      <c r="B13" s="102">
        <f>'申込フォーム'!D12</f>
        <v>0</v>
      </c>
      <c r="C13" s="75">
        <f>'TO Infotrieve'!B2</f>
        <v>0</v>
      </c>
      <c r="D13" s="66">
        <f>'追加ユーザの申込'!C24</f>
        <v>0</v>
      </c>
      <c r="E13" s="66">
        <f>'追加ユーザの申込'!D24</f>
        <v>0</v>
      </c>
      <c r="F13" s="66">
        <f>'追加ユーザの申込'!E24</f>
        <v>0</v>
      </c>
      <c r="G13" s="66">
        <f>'申込フォーム'!D8</f>
        <v>0</v>
      </c>
      <c r="H13" s="66">
        <f>'申込フォーム'!D26</f>
        <v>0</v>
      </c>
      <c r="I13" s="103"/>
      <c r="J13" s="103"/>
      <c r="K13" s="66">
        <f>'申込フォーム'!D25</f>
        <v>0</v>
      </c>
      <c r="L13" s="66">
        <f>'申込フォーム'!D24</f>
        <v>0</v>
      </c>
      <c r="M13" s="66">
        <f>'申込フォーム'!D20</f>
        <v>0</v>
      </c>
      <c r="N13" s="103" t="s">
        <v>196</v>
      </c>
    </row>
    <row r="14" spans="1:14" ht="26.25" customHeight="1">
      <c r="A14" s="66">
        <v>13</v>
      </c>
      <c r="B14" s="102">
        <f>'申込フォーム'!D12</f>
        <v>0</v>
      </c>
      <c r="C14" s="75">
        <f>'TO Infotrieve'!B2</f>
        <v>0</v>
      </c>
      <c r="D14" s="66">
        <f>'追加ユーザの申込'!C25</f>
        <v>0</v>
      </c>
      <c r="E14" s="66">
        <f>'追加ユーザの申込'!D25</f>
        <v>0</v>
      </c>
      <c r="F14" s="66">
        <f>'追加ユーザの申込'!E25</f>
        <v>0</v>
      </c>
      <c r="G14" s="66">
        <f>'申込フォーム'!D8</f>
        <v>0</v>
      </c>
      <c r="H14" s="66">
        <f>'申込フォーム'!D26</f>
        <v>0</v>
      </c>
      <c r="I14" s="103"/>
      <c r="J14" s="103"/>
      <c r="K14" s="66">
        <f>'申込フォーム'!D25</f>
        <v>0</v>
      </c>
      <c r="L14" s="66">
        <f>'申込フォーム'!D24</f>
        <v>0</v>
      </c>
      <c r="M14" s="66">
        <f>'申込フォーム'!D20</f>
        <v>0</v>
      </c>
      <c r="N14" s="103" t="s">
        <v>196</v>
      </c>
    </row>
    <row r="15" spans="1:14" ht="26.25" customHeight="1">
      <c r="A15" s="66">
        <v>14</v>
      </c>
      <c r="B15" s="102">
        <f>'申込フォーム'!D12</f>
        <v>0</v>
      </c>
      <c r="C15" s="75">
        <f>'TO Infotrieve'!B2</f>
        <v>0</v>
      </c>
      <c r="D15" s="66">
        <f>'追加ユーザの申込'!C26</f>
        <v>0</v>
      </c>
      <c r="E15" s="66">
        <f>'追加ユーザの申込'!D26</f>
        <v>0</v>
      </c>
      <c r="F15" s="66">
        <f>'追加ユーザの申込'!E26</f>
        <v>0</v>
      </c>
      <c r="G15" s="66">
        <f>'申込フォーム'!D8</f>
        <v>0</v>
      </c>
      <c r="H15" s="66">
        <f>'申込フォーム'!D26</f>
        <v>0</v>
      </c>
      <c r="I15" s="103"/>
      <c r="J15" s="103"/>
      <c r="K15" s="66">
        <f>'申込フォーム'!D25</f>
        <v>0</v>
      </c>
      <c r="L15" s="66">
        <f>'申込フォーム'!D24</f>
        <v>0</v>
      </c>
      <c r="M15" s="66">
        <f>'申込フォーム'!D20</f>
        <v>0</v>
      </c>
      <c r="N15" s="103" t="s">
        <v>196</v>
      </c>
    </row>
    <row r="16" spans="1:14" ht="26.25" customHeight="1">
      <c r="A16" s="66">
        <v>15</v>
      </c>
      <c r="B16" s="102">
        <f>'申込フォーム'!D12</f>
        <v>0</v>
      </c>
      <c r="C16" s="75">
        <f>'TO Infotrieve'!B2</f>
        <v>0</v>
      </c>
      <c r="D16" s="66">
        <f>'追加ユーザの申込'!C27</f>
        <v>0</v>
      </c>
      <c r="E16" s="66">
        <f>'追加ユーザの申込'!D27</f>
        <v>0</v>
      </c>
      <c r="F16" s="66">
        <f>'追加ユーザの申込'!E27</f>
        <v>0</v>
      </c>
      <c r="G16" s="66">
        <f>'申込フォーム'!D8</f>
        <v>0</v>
      </c>
      <c r="H16" s="66">
        <f>'申込フォーム'!D26</f>
        <v>0</v>
      </c>
      <c r="I16" s="103"/>
      <c r="J16" s="103"/>
      <c r="K16" s="66">
        <f>'申込フォーム'!D25</f>
        <v>0</v>
      </c>
      <c r="L16" s="66">
        <f>'申込フォーム'!D24</f>
        <v>0</v>
      </c>
      <c r="M16" s="66">
        <f>'申込フォーム'!D20</f>
        <v>0</v>
      </c>
      <c r="N16" s="103" t="s">
        <v>196</v>
      </c>
    </row>
    <row r="17" spans="1:14" ht="26.25" customHeight="1">
      <c r="A17" s="66">
        <v>16</v>
      </c>
      <c r="B17" s="102">
        <f>'申込フォーム'!D12</f>
        <v>0</v>
      </c>
      <c r="C17" s="75">
        <f>'TO Infotrieve'!B2</f>
        <v>0</v>
      </c>
      <c r="D17" s="66">
        <f>'追加ユーザの申込'!C28</f>
        <v>0</v>
      </c>
      <c r="E17" s="66">
        <f>'追加ユーザの申込'!D28</f>
        <v>0</v>
      </c>
      <c r="F17" s="66">
        <f>'追加ユーザの申込'!E28</f>
        <v>0</v>
      </c>
      <c r="G17" s="66">
        <f>'申込フォーム'!D8</f>
        <v>0</v>
      </c>
      <c r="H17" s="66">
        <f>'申込フォーム'!D26</f>
        <v>0</v>
      </c>
      <c r="I17" s="103"/>
      <c r="J17" s="103"/>
      <c r="K17" s="66">
        <f>'申込フォーム'!D25</f>
        <v>0</v>
      </c>
      <c r="L17" s="66">
        <f>'申込フォーム'!D24</f>
        <v>0</v>
      </c>
      <c r="M17" s="66">
        <f>'申込フォーム'!D20</f>
        <v>0</v>
      </c>
      <c r="N17" s="103" t="s">
        <v>196</v>
      </c>
    </row>
    <row r="18" spans="1:14" ht="26.25" customHeight="1">
      <c r="A18" s="66">
        <v>17</v>
      </c>
      <c r="B18" s="102">
        <f>'申込フォーム'!D12</f>
        <v>0</v>
      </c>
      <c r="C18" s="75">
        <f>'TO Infotrieve'!B2</f>
        <v>0</v>
      </c>
      <c r="D18" s="66">
        <f>'追加ユーザの申込'!C29</f>
        <v>0</v>
      </c>
      <c r="E18" s="66">
        <f>'追加ユーザの申込'!D29</f>
        <v>0</v>
      </c>
      <c r="F18" s="66">
        <f>'追加ユーザの申込'!E29</f>
        <v>0</v>
      </c>
      <c r="G18" s="66">
        <f>'申込フォーム'!D8</f>
        <v>0</v>
      </c>
      <c r="H18" s="66">
        <f>'申込フォーム'!D26</f>
        <v>0</v>
      </c>
      <c r="I18" s="103"/>
      <c r="J18" s="103"/>
      <c r="K18" s="66">
        <f>'申込フォーム'!D25</f>
        <v>0</v>
      </c>
      <c r="L18" s="66">
        <f>'申込フォーム'!D24</f>
        <v>0</v>
      </c>
      <c r="M18" s="66">
        <f>'申込フォーム'!D20</f>
        <v>0</v>
      </c>
      <c r="N18" s="103" t="s">
        <v>196</v>
      </c>
    </row>
    <row r="19" spans="1:14" ht="26.25" customHeight="1">
      <c r="A19" s="66">
        <v>18</v>
      </c>
      <c r="B19" s="102">
        <f>'申込フォーム'!D12</f>
        <v>0</v>
      </c>
      <c r="C19" s="75">
        <f>'TO Infotrieve'!B2</f>
        <v>0</v>
      </c>
      <c r="D19" s="66">
        <f>'追加ユーザの申込'!C30</f>
        <v>0</v>
      </c>
      <c r="E19" s="66">
        <f>'追加ユーザの申込'!D30</f>
        <v>0</v>
      </c>
      <c r="F19" s="66">
        <f>'追加ユーザの申込'!E30</f>
        <v>0</v>
      </c>
      <c r="G19" s="66">
        <f>'申込フォーム'!D8</f>
        <v>0</v>
      </c>
      <c r="H19" s="66">
        <f>'申込フォーム'!D26</f>
        <v>0</v>
      </c>
      <c r="I19" s="103"/>
      <c r="J19" s="103"/>
      <c r="K19" s="66">
        <f>'申込フォーム'!D25</f>
        <v>0</v>
      </c>
      <c r="L19" s="66">
        <f>'申込フォーム'!D24</f>
        <v>0</v>
      </c>
      <c r="M19" s="66">
        <f>'申込フォーム'!D20</f>
        <v>0</v>
      </c>
      <c r="N19" s="103" t="s">
        <v>196</v>
      </c>
    </row>
    <row r="20" spans="1:14" ht="26.25" customHeight="1">
      <c r="A20" s="66">
        <v>19</v>
      </c>
      <c r="B20" s="102">
        <f>'申込フォーム'!D12</f>
        <v>0</v>
      </c>
      <c r="C20" s="75">
        <f>'TO Infotrieve'!B2</f>
        <v>0</v>
      </c>
      <c r="D20" s="66">
        <f>'追加ユーザの申込'!C31</f>
        <v>0</v>
      </c>
      <c r="E20" s="66">
        <f>'追加ユーザの申込'!D31</f>
        <v>0</v>
      </c>
      <c r="F20" s="66">
        <f>'追加ユーザの申込'!E31</f>
        <v>0</v>
      </c>
      <c r="G20" s="66">
        <f>'申込フォーム'!D8</f>
        <v>0</v>
      </c>
      <c r="H20" s="66">
        <f>'申込フォーム'!D26</f>
        <v>0</v>
      </c>
      <c r="I20" s="103"/>
      <c r="J20" s="103"/>
      <c r="K20" s="66">
        <f>'申込フォーム'!D25</f>
        <v>0</v>
      </c>
      <c r="L20" s="66">
        <f>'申込フォーム'!D24</f>
        <v>0</v>
      </c>
      <c r="M20" s="66">
        <f>'申込フォーム'!D20</f>
        <v>0</v>
      </c>
      <c r="N20" s="103" t="s">
        <v>196</v>
      </c>
    </row>
    <row r="21" spans="1:14" ht="26.25" customHeight="1">
      <c r="A21" s="66">
        <v>20</v>
      </c>
      <c r="B21" s="102">
        <f>'申込フォーム'!D12</f>
        <v>0</v>
      </c>
      <c r="C21" s="75">
        <f>'TO Infotrieve'!B2</f>
        <v>0</v>
      </c>
      <c r="D21" s="66">
        <f>'追加ユーザの申込'!C32</f>
        <v>0</v>
      </c>
      <c r="E21" s="66">
        <f>'追加ユーザの申込'!D32</f>
        <v>0</v>
      </c>
      <c r="F21" s="66">
        <f>'追加ユーザの申込'!E32</f>
        <v>0</v>
      </c>
      <c r="G21" s="66">
        <f>'申込フォーム'!D8</f>
        <v>0</v>
      </c>
      <c r="H21" s="66">
        <f>'申込フォーム'!D26</f>
        <v>0</v>
      </c>
      <c r="I21" s="103"/>
      <c r="J21" s="103"/>
      <c r="K21" s="66">
        <f>'申込フォーム'!D25</f>
        <v>0</v>
      </c>
      <c r="L21" s="66">
        <f>'申込フォーム'!D24</f>
        <v>0</v>
      </c>
      <c r="M21" s="66">
        <f>'申込フォーム'!D20</f>
        <v>0</v>
      </c>
      <c r="N21" s="103" t="s">
        <v>196</v>
      </c>
    </row>
    <row r="22" spans="1:14" ht="26.25" customHeight="1">
      <c r="A22" s="66">
        <v>21</v>
      </c>
      <c r="B22" s="102">
        <f>'申込フォーム'!D12</f>
        <v>0</v>
      </c>
      <c r="C22" s="75">
        <f>'TO Infotrieve'!B2</f>
        <v>0</v>
      </c>
      <c r="D22" s="66">
        <f>'追加ユーザの申込'!C33</f>
        <v>0</v>
      </c>
      <c r="E22" s="66">
        <f>'追加ユーザの申込'!D33</f>
        <v>0</v>
      </c>
      <c r="F22" s="66">
        <f>'追加ユーザの申込'!E33</f>
        <v>0</v>
      </c>
      <c r="G22" s="66">
        <f>'申込フォーム'!D8</f>
        <v>0</v>
      </c>
      <c r="H22" s="66">
        <f>'申込フォーム'!D26</f>
        <v>0</v>
      </c>
      <c r="I22" s="103"/>
      <c r="J22" s="103"/>
      <c r="K22" s="66">
        <f>'申込フォーム'!D25</f>
        <v>0</v>
      </c>
      <c r="L22" s="66">
        <f>'申込フォーム'!D24</f>
        <v>0</v>
      </c>
      <c r="M22" s="66">
        <f>'申込フォーム'!D20</f>
        <v>0</v>
      </c>
      <c r="N22" s="103" t="s">
        <v>196</v>
      </c>
    </row>
    <row r="23" spans="1:14" ht="26.25" customHeight="1">
      <c r="A23" s="66">
        <v>22</v>
      </c>
      <c r="B23" s="102">
        <f>'申込フォーム'!D12</f>
        <v>0</v>
      </c>
      <c r="C23" s="75">
        <f>'TO Infotrieve'!B2</f>
        <v>0</v>
      </c>
      <c r="D23" s="66">
        <f>'追加ユーザの申込'!C34</f>
        <v>0</v>
      </c>
      <c r="E23" s="66">
        <f>'追加ユーザの申込'!D34</f>
        <v>0</v>
      </c>
      <c r="F23" s="66">
        <f>'追加ユーザの申込'!E34</f>
        <v>0</v>
      </c>
      <c r="G23" s="66">
        <f>'申込フォーム'!D8</f>
        <v>0</v>
      </c>
      <c r="H23" s="66">
        <f>'申込フォーム'!D26</f>
        <v>0</v>
      </c>
      <c r="I23" s="103"/>
      <c r="J23" s="103"/>
      <c r="K23" s="66">
        <f>'申込フォーム'!D25</f>
        <v>0</v>
      </c>
      <c r="L23" s="66">
        <f>'申込フォーム'!D24</f>
        <v>0</v>
      </c>
      <c r="M23" s="66">
        <f>'申込フォーム'!D20</f>
        <v>0</v>
      </c>
      <c r="N23" s="103" t="s">
        <v>196</v>
      </c>
    </row>
    <row r="24" spans="1:14" ht="26.25" customHeight="1">
      <c r="A24" s="66">
        <v>23</v>
      </c>
      <c r="B24" s="102">
        <f>'申込フォーム'!D12</f>
        <v>0</v>
      </c>
      <c r="C24" s="75">
        <f>'TO Infotrieve'!B2</f>
        <v>0</v>
      </c>
      <c r="D24" s="66">
        <f>'追加ユーザの申込'!C35</f>
        <v>0</v>
      </c>
      <c r="E24" s="66">
        <f>'追加ユーザの申込'!D35</f>
        <v>0</v>
      </c>
      <c r="F24" s="66">
        <f>'追加ユーザの申込'!E35</f>
        <v>0</v>
      </c>
      <c r="G24" s="66">
        <f>'申込フォーム'!D8</f>
        <v>0</v>
      </c>
      <c r="H24" s="66">
        <f>'申込フォーム'!D26</f>
        <v>0</v>
      </c>
      <c r="I24" s="103"/>
      <c r="J24" s="103"/>
      <c r="K24" s="66">
        <f>'申込フォーム'!D25</f>
        <v>0</v>
      </c>
      <c r="L24" s="66">
        <f>'申込フォーム'!D24</f>
        <v>0</v>
      </c>
      <c r="M24" s="66">
        <f>'申込フォーム'!D20</f>
        <v>0</v>
      </c>
      <c r="N24" s="103" t="s">
        <v>196</v>
      </c>
    </row>
    <row r="25" spans="1:14" ht="26.25" customHeight="1">
      <c r="A25" s="66">
        <v>24</v>
      </c>
      <c r="B25" s="102">
        <f>'申込フォーム'!D12</f>
        <v>0</v>
      </c>
      <c r="C25" s="75">
        <f>'TO Infotrieve'!B2</f>
        <v>0</v>
      </c>
      <c r="D25" s="66">
        <f>'追加ユーザの申込'!C36</f>
        <v>0</v>
      </c>
      <c r="E25" s="66">
        <f>'追加ユーザの申込'!D36</f>
        <v>0</v>
      </c>
      <c r="F25" s="66">
        <f>'追加ユーザの申込'!E36</f>
        <v>0</v>
      </c>
      <c r="G25" s="66">
        <f>'申込フォーム'!D8</f>
        <v>0</v>
      </c>
      <c r="H25" s="66">
        <f>'申込フォーム'!D26</f>
        <v>0</v>
      </c>
      <c r="I25" s="103"/>
      <c r="J25" s="103"/>
      <c r="K25" s="66">
        <f>'申込フォーム'!D25</f>
        <v>0</v>
      </c>
      <c r="L25" s="66">
        <f>'申込フォーム'!D24</f>
        <v>0</v>
      </c>
      <c r="M25" s="66">
        <f>'申込フォーム'!D20</f>
        <v>0</v>
      </c>
      <c r="N25" s="103" t="s">
        <v>196</v>
      </c>
    </row>
    <row r="26" spans="1:14" ht="26.25" customHeight="1">
      <c r="A26" s="66">
        <v>25</v>
      </c>
      <c r="B26" s="102">
        <f>'申込フォーム'!D12</f>
        <v>0</v>
      </c>
      <c r="C26" s="75">
        <f>'TO Infotrieve'!B2</f>
        <v>0</v>
      </c>
      <c r="D26" s="66">
        <f>'追加ユーザの申込'!C37</f>
        <v>0</v>
      </c>
      <c r="E26" s="66">
        <f>'追加ユーザの申込'!D37</f>
        <v>0</v>
      </c>
      <c r="F26" s="66">
        <f>'追加ユーザの申込'!E37</f>
        <v>0</v>
      </c>
      <c r="G26" s="66">
        <f>'申込フォーム'!D8</f>
        <v>0</v>
      </c>
      <c r="H26" s="66">
        <f>'申込フォーム'!D26</f>
        <v>0</v>
      </c>
      <c r="I26" s="103"/>
      <c r="J26" s="103"/>
      <c r="K26" s="66">
        <f>'申込フォーム'!D25</f>
        <v>0</v>
      </c>
      <c r="L26" s="66">
        <f>'申込フォーム'!D24</f>
        <v>0</v>
      </c>
      <c r="M26" s="66">
        <f>'申込フォーム'!D20</f>
        <v>0</v>
      </c>
      <c r="N26" s="103" t="s">
        <v>196</v>
      </c>
    </row>
    <row r="27" spans="1:14" ht="26.25" customHeight="1">
      <c r="A27" s="66">
        <v>26</v>
      </c>
      <c r="B27" s="102">
        <f>'申込フォーム'!D12</f>
        <v>0</v>
      </c>
      <c r="C27" s="75">
        <f>'TO Infotrieve'!B2</f>
        <v>0</v>
      </c>
      <c r="D27" s="66">
        <f>'追加ユーザの申込'!C38</f>
        <v>0</v>
      </c>
      <c r="E27" s="66">
        <f>'追加ユーザの申込'!D38</f>
        <v>0</v>
      </c>
      <c r="F27" s="66">
        <f>'追加ユーザの申込'!E38</f>
        <v>0</v>
      </c>
      <c r="G27" s="66">
        <f>'申込フォーム'!D8</f>
        <v>0</v>
      </c>
      <c r="H27" s="66">
        <f>'申込フォーム'!D26</f>
        <v>0</v>
      </c>
      <c r="I27" s="103"/>
      <c r="J27" s="103"/>
      <c r="K27" s="66">
        <f>'申込フォーム'!D25</f>
        <v>0</v>
      </c>
      <c r="L27" s="66">
        <f>'申込フォーム'!D24</f>
        <v>0</v>
      </c>
      <c r="M27" s="66">
        <f>'申込フォーム'!D20</f>
        <v>0</v>
      </c>
      <c r="N27" s="103" t="s">
        <v>196</v>
      </c>
    </row>
    <row r="28" spans="1:14" ht="26.25" customHeight="1">
      <c r="A28" s="66">
        <v>27</v>
      </c>
      <c r="B28" s="102">
        <f>'申込フォーム'!D12</f>
        <v>0</v>
      </c>
      <c r="C28" s="75">
        <f>'TO Infotrieve'!B2</f>
        <v>0</v>
      </c>
      <c r="D28" s="66">
        <f>'追加ユーザの申込'!C39</f>
        <v>0</v>
      </c>
      <c r="E28" s="66">
        <f>'追加ユーザの申込'!D39</f>
        <v>0</v>
      </c>
      <c r="F28" s="66">
        <f>'追加ユーザの申込'!E39</f>
        <v>0</v>
      </c>
      <c r="G28" s="66">
        <f>'申込フォーム'!D8</f>
        <v>0</v>
      </c>
      <c r="H28" s="66">
        <f>'申込フォーム'!D26</f>
        <v>0</v>
      </c>
      <c r="I28" s="103"/>
      <c r="J28" s="103"/>
      <c r="K28" s="66">
        <f>'申込フォーム'!D25</f>
        <v>0</v>
      </c>
      <c r="L28" s="66">
        <f>'申込フォーム'!D24</f>
        <v>0</v>
      </c>
      <c r="M28" s="66">
        <f>'申込フォーム'!D20</f>
        <v>0</v>
      </c>
      <c r="N28" s="103" t="s">
        <v>196</v>
      </c>
    </row>
    <row r="29" spans="1:14" ht="26.25" customHeight="1">
      <c r="A29" s="66">
        <v>28</v>
      </c>
      <c r="B29" s="102">
        <f>'申込フォーム'!D12</f>
        <v>0</v>
      </c>
      <c r="C29" s="75">
        <f>'TO Infotrieve'!B2</f>
        <v>0</v>
      </c>
      <c r="D29" s="66">
        <f>'追加ユーザの申込'!C40</f>
        <v>0</v>
      </c>
      <c r="E29" s="66">
        <f>'追加ユーザの申込'!D40</f>
        <v>0</v>
      </c>
      <c r="F29" s="66">
        <f>'追加ユーザの申込'!E40</f>
        <v>0</v>
      </c>
      <c r="G29" s="66">
        <f>'申込フォーム'!D8</f>
        <v>0</v>
      </c>
      <c r="H29" s="66">
        <f>'申込フォーム'!D26</f>
        <v>0</v>
      </c>
      <c r="I29" s="103"/>
      <c r="J29" s="103"/>
      <c r="K29" s="66">
        <f>'申込フォーム'!D25</f>
        <v>0</v>
      </c>
      <c r="L29" s="66">
        <f>'申込フォーム'!D24</f>
        <v>0</v>
      </c>
      <c r="M29" s="66">
        <f>'申込フォーム'!D20</f>
        <v>0</v>
      </c>
      <c r="N29" s="103" t="s">
        <v>196</v>
      </c>
    </row>
    <row r="30" spans="1:14" ht="26.25" customHeight="1">
      <c r="A30" s="66">
        <v>29</v>
      </c>
      <c r="B30" s="102">
        <f>'申込フォーム'!D12</f>
        <v>0</v>
      </c>
      <c r="C30" s="75">
        <f>'TO Infotrieve'!B2</f>
        <v>0</v>
      </c>
      <c r="D30" s="66">
        <f>'追加ユーザの申込'!C41</f>
        <v>0</v>
      </c>
      <c r="E30" s="66">
        <f>'追加ユーザの申込'!D41</f>
        <v>0</v>
      </c>
      <c r="F30" s="66">
        <f>'追加ユーザの申込'!E41</f>
        <v>0</v>
      </c>
      <c r="G30" s="66">
        <f>'申込フォーム'!D8</f>
        <v>0</v>
      </c>
      <c r="H30" s="66">
        <f>'申込フォーム'!D26</f>
        <v>0</v>
      </c>
      <c r="I30" s="103"/>
      <c r="J30" s="103"/>
      <c r="K30" s="66">
        <f>'申込フォーム'!D25</f>
        <v>0</v>
      </c>
      <c r="L30" s="66">
        <f>'申込フォーム'!D24</f>
        <v>0</v>
      </c>
      <c r="M30" s="66">
        <f>'申込フォーム'!D20</f>
        <v>0</v>
      </c>
      <c r="N30" s="103" t="s">
        <v>196</v>
      </c>
    </row>
    <row r="31" spans="1:14" ht="26.25" customHeight="1">
      <c r="A31" s="66">
        <v>30</v>
      </c>
      <c r="B31" s="102">
        <f>'申込フォーム'!D12</f>
        <v>0</v>
      </c>
      <c r="C31" s="75">
        <f>'TO Infotrieve'!B2</f>
        <v>0</v>
      </c>
      <c r="D31" s="66">
        <f>'追加ユーザの申込'!C42</f>
        <v>0</v>
      </c>
      <c r="E31" s="66">
        <f>'追加ユーザの申込'!D42</f>
        <v>0</v>
      </c>
      <c r="F31" s="66">
        <f>'追加ユーザの申込'!E42</f>
        <v>0</v>
      </c>
      <c r="G31" s="66">
        <f>'申込フォーム'!D8</f>
        <v>0</v>
      </c>
      <c r="H31" s="66">
        <f>'申込フォーム'!D26</f>
        <v>0</v>
      </c>
      <c r="I31" s="103"/>
      <c r="J31" s="103"/>
      <c r="K31" s="66">
        <f>'申込フォーム'!D25</f>
        <v>0</v>
      </c>
      <c r="L31" s="66">
        <f>'申込フォーム'!D24</f>
        <v>0</v>
      </c>
      <c r="M31" s="66">
        <f>'申込フォーム'!D20</f>
        <v>0</v>
      </c>
      <c r="N31" s="103" t="s">
        <v>196</v>
      </c>
    </row>
    <row r="32" spans="1:14" ht="26.25" customHeight="1">
      <c r="A32" s="66">
        <v>31</v>
      </c>
      <c r="B32" s="102">
        <f>'申込フォーム'!D12</f>
        <v>0</v>
      </c>
      <c r="C32" s="75">
        <f>'TO Infotrieve'!B2</f>
        <v>0</v>
      </c>
      <c r="D32" s="66">
        <f>'追加ユーザの申込'!C43</f>
        <v>0</v>
      </c>
      <c r="E32" s="66">
        <f>'追加ユーザの申込'!D43</f>
        <v>0</v>
      </c>
      <c r="F32" s="66">
        <f>'追加ユーザの申込'!E43</f>
        <v>0</v>
      </c>
      <c r="G32" s="66">
        <f>'申込フォーム'!D8</f>
        <v>0</v>
      </c>
      <c r="H32" s="66">
        <f>'申込フォーム'!D26</f>
        <v>0</v>
      </c>
      <c r="I32" s="103"/>
      <c r="J32" s="103"/>
      <c r="K32" s="66">
        <f>'申込フォーム'!D25</f>
        <v>0</v>
      </c>
      <c r="L32" s="66">
        <f>'申込フォーム'!D24</f>
        <v>0</v>
      </c>
      <c r="M32" s="66">
        <f>'申込フォーム'!D20</f>
        <v>0</v>
      </c>
      <c r="N32" s="103" t="s">
        <v>196</v>
      </c>
    </row>
    <row r="33" spans="1:14" ht="26.25" customHeight="1">
      <c r="A33" s="66">
        <v>32</v>
      </c>
      <c r="B33" s="102">
        <f>'申込フォーム'!D12</f>
        <v>0</v>
      </c>
      <c r="C33" s="75">
        <f>'TO Infotrieve'!B2</f>
        <v>0</v>
      </c>
      <c r="D33" s="66">
        <f>'追加ユーザの申込'!C44</f>
        <v>0</v>
      </c>
      <c r="E33" s="66">
        <f>'追加ユーザの申込'!D44</f>
        <v>0</v>
      </c>
      <c r="F33" s="66">
        <f>'追加ユーザの申込'!E44</f>
        <v>0</v>
      </c>
      <c r="G33" s="66">
        <f>'申込フォーム'!D8</f>
        <v>0</v>
      </c>
      <c r="H33" s="66">
        <f>'申込フォーム'!D26</f>
        <v>0</v>
      </c>
      <c r="I33" s="103"/>
      <c r="J33" s="103"/>
      <c r="K33" s="66">
        <f>'申込フォーム'!D25</f>
        <v>0</v>
      </c>
      <c r="L33" s="66">
        <f>'申込フォーム'!D24</f>
        <v>0</v>
      </c>
      <c r="M33" s="66">
        <f>'申込フォーム'!D20</f>
        <v>0</v>
      </c>
      <c r="N33" s="103" t="s">
        <v>196</v>
      </c>
    </row>
    <row r="34" spans="1:14" ht="26.25" customHeight="1">
      <c r="A34" s="66">
        <v>33</v>
      </c>
      <c r="B34" s="102">
        <f>'申込フォーム'!D12</f>
        <v>0</v>
      </c>
      <c r="C34" s="75">
        <f>'TO Infotrieve'!B2</f>
        <v>0</v>
      </c>
      <c r="D34" s="66">
        <f>'追加ユーザの申込'!C45</f>
        <v>0</v>
      </c>
      <c r="E34" s="66">
        <f>'追加ユーザの申込'!D45</f>
        <v>0</v>
      </c>
      <c r="F34" s="66">
        <f>'追加ユーザの申込'!E45</f>
        <v>0</v>
      </c>
      <c r="G34" s="66">
        <f>'申込フォーム'!D8</f>
        <v>0</v>
      </c>
      <c r="H34" s="66">
        <f>'申込フォーム'!D26</f>
        <v>0</v>
      </c>
      <c r="I34" s="103"/>
      <c r="J34" s="103"/>
      <c r="K34" s="66">
        <f>'申込フォーム'!D25</f>
        <v>0</v>
      </c>
      <c r="L34" s="66">
        <f>'申込フォーム'!D24</f>
        <v>0</v>
      </c>
      <c r="M34" s="66">
        <f>'申込フォーム'!D20</f>
        <v>0</v>
      </c>
      <c r="N34" s="103" t="s">
        <v>196</v>
      </c>
    </row>
    <row r="35" spans="1:14" ht="26.25" customHeight="1">
      <c r="A35" s="66">
        <v>34</v>
      </c>
      <c r="B35" s="102">
        <f>'申込フォーム'!D12</f>
        <v>0</v>
      </c>
      <c r="C35" s="75">
        <f>'TO Infotrieve'!B2</f>
        <v>0</v>
      </c>
      <c r="D35" s="66">
        <f>'追加ユーザの申込'!C46</f>
        <v>0</v>
      </c>
      <c r="E35" s="66">
        <f>'追加ユーザの申込'!D46</f>
        <v>0</v>
      </c>
      <c r="F35" s="66">
        <f>'追加ユーザの申込'!E46</f>
        <v>0</v>
      </c>
      <c r="G35" s="66">
        <f>'申込フォーム'!D8</f>
        <v>0</v>
      </c>
      <c r="H35" s="66">
        <f>'申込フォーム'!D26</f>
        <v>0</v>
      </c>
      <c r="I35" s="103"/>
      <c r="J35" s="103"/>
      <c r="K35" s="66">
        <f>'申込フォーム'!D25</f>
        <v>0</v>
      </c>
      <c r="L35" s="66">
        <f>'申込フォーム'!D24</f>
        <v>0</v>
      </c>
      <c r="M35" s="66">
        <f>'申込フォーム'!D20</f>
        <v>0</v>
      </c>
      <c r="N35" s="103" t="s">
        <v>196</v>
      </c>
    </row>
    <row r="36" spans="1:14" ht="26.25" customHeight="1">
      <c r="A36" s="66">
        <v>35</v>
      </c>
      <c r="B36" s="102">
        <f>'申込フォーム'!D12</f>
        <v>0</v>
      </c>
      <c r="C36" s="75">
        <f>'TO Infotrieve'!B2</f>
        <v>0</v>
      </c>
      <c r="D36" s="66">
        <f>'追加ユーザの申込'!C47</f>
        <v>0</v>
      </c>
      <c r="E36" s="66">
        <f>'追加ユーザの申込'!D47</f>
        <v>0</v>
      </c>
      <c r="F36" s="66">
        <f>'追加ユーザの申込'!E47</f>
        <v>0</v>
      </c>
      <c r="G36" s="66">
        <f>'申込フォーム'!D8</f>
        <v>0</v>
      </c>
      <c r="H36" s="66">
        <f>'申込フォーム'!D26</f>
        <v>0</v>
      </c>
      <c r="I36" s="103"/>
      <c r="J36" s="103"/>
      <c r="K36" s="66">
        <f>'申込フォーム'!D25</f>
        <v>0</v>
      </c>
      <c r="L36" s="66">
        <f>'申込フォーム'!D24</f>
        <v>0</v>
      </c>
      <c r="M36" s="66">
        <f>'申込フォーム'!D20</f>
        <v>0</v>
      </c>
      <c r="N36" s="103" t="s">
        <v>196</v>
      </c>
    </row>
    <row r="37" spans="1:14" ht="26.25" customHeight="1">
      <c r="A37" s="66">
        <v>36</v>
      </c>
      <c r="B37" s="102">
        <f>'申込フォーム'!D12</f>
        <v>0</v>
      </c>
      <c r="C37" s="75">
        <f>'TO Infotrieve'!B2</f>
        <v>0</v>
      </c>
      <c r="D37" s="66">
        <f>'追加ユーザの申込'!C48</f>
        <v>0</v>
      </c>
      <c r="E37" s="66">
        <f>'追加ユーザの申込'!D48</f>
        <v>0</v>
      </c>
      <c r="F37" s="66">
        <f>'追加ユーザの申込'!E48</f>
        <v>0</v>
      </c>
      <c r="G37" s="66">
        <f>'申込フォーム'!D8</f>
        <v>0</v>
      </c>
      <c r="H37" s="66">
        <f>'申込フォーム'!D26</f>
        <v>0</v>
      </c>
      <c r="I37" s="103"/>
      <c r="J37" s="103"/>
      <c r="K37" s="66">
        <f>'申込フォーム'!D25</f>
        <v>0</v>
      </c>
      <c r="L37" s="66">
        <f>'申込フォーム'!D24</f>
        <v>0</v>
      </c>
      <c r="M37" s="66">
        <f>'申込フォーム'!D20</f>
        <v>0</v>
      </c>
      <c r="N37" s="103" t="s">
        <v>196</v>
      </c>
    </row>
    <row r="38" spans="1:14" ht="26.25" customHeight="1">
      <c r="A38" s="66">
        <v>37</v>
      </c>
      <c r="B38" s="102">
        <f>'申込フォーム'!D12</f>
        <v>0</v>
      </c>
      <c r="C38" s="75">
        <f>'TO Infotrieve'!B2</f>
        <v>0</v>
      </c>
      <c r="D38" s="66">
        <f>'追加ユーザの申込'!C49</f>
        <v>0</v>
      </c>
      <c r="E38" s="66">
        <f>'追加ユーザの申込'!D49</f>
        <v>0</v>
      </c>
      <c r="F38" s="66">
        <f>'追加ユーザの申込'!E49</f>
        <v>0</v>
      </c>
      <c r="G38" s="66">
        <f>'申込フォーム'!D8</f>
        <v>0</v>
      </c>
      <c r="H38" s="66">
        <f>'申込フォーム'!D26</f>
        <v>0</v>
      </c>
      <c r="I38" s="103"/>
      <c r="J38" s="103"/>
      <c r="K38" s="66">
        <f>'申込フォーム'!D25</f>
        <v>0</v>
      </c>
      <c r="L38" s="66">
        <f>'申込フォーム'!D24</f>
        <v>0</v>
      </c>
      <c r="M38" s="66">
        <f>'申込フォーム'!D20</f>
        <v>0</v>
      </c>
      <c r="N38" s="103" t="s">
        <v>196</v>
      </c>
    </row>
    <row r="39" spans="1:14" ht="26.25" customHeight="1">
      <c r="A39" s="66">
        <v>38</v>
      </c>
      <c r="B39" s="102">
        <f>'申込フォーム'!D12</f>
        <v>0</v>
      </c>
      <c r="C39" s="75">
        <f>'TO Infotrieve'!B2</f>
        <v>0</v>
      </c>
      <c r="D39" s="66">
        <f>'追加ユーザの申込'!C50</f>
        <v>0</v>
      </c>
      <c r="E39" s="66">
        <f>'追加ユーザの申込'!D50</f>
        <v>0</v>
      </c>
      <c r="F39" s="66">
        <f>'追加ユーザの申込'!E50</f>
        <v>0</v>
      </c>
      <c r="G39" s="66">
        <f>'申込フォーム'!D8</f>
        <v>0</v>
      </c>
      <c r="H39" s="66">
        <f>'申込フォーム'!D26</f>
        <v>0</v>
      </c>
      <c r="I39" s="103"/>
      <c r="J39" s="103"/>
      <c r="K39" s="66">
        <f>'申込フォーム'!D25</f>
        <v>0</v>
      </c>
      <c r="L39" s="66">
        <f>'申込フォーム'!D24</f>
        <v>0</v>
      </c>
      <c r="M39" s="66">
        <f>'申込フォーム'!D20</f>
        <v>0</v>
      </c>
      <c r="N39" s="103" t="s">
        <v>196</v>
      </c>
    </row>
    <row r="40" spans="1:14" ht="26.25" customHeight="1">
      <c r="A40" s="66">
        <v>39</v>
      </c>
      <c r="B40" s="102">
        <f>'申込フォーム'!D12</f>
        <v>0</v>
      </c>
      <c r="C40" s="75">
        <f>'TO Infotrieve'!B2</f>
        <v>0</v>
      </c>
      <c r="D40" s="66">
        <f>'追加ユーザの申込'!C51</f>
        <v>0</v>
      </c>
      <c r="E40" s="66">
        <f>'追加ユーザの申込'!D51</f>
        <v>0</v>
      </c>
      <c r="F40" s="66">
        <f>'追加ユーザの申込'!E51</f>
        <v>0</v>
      </c>
      <c r="G40" s="66">
        <f>'申込フォーム'!D8</f>
        <v>0</v>
      </c>
      <c r="H40" s="66">
        <f>'申込フォーム'!D26</f>
        <v>0</v>
      </c>
      <c r="I40" s="103"/>
      <c r="J40" s="103"/>
      <c r="K40" s="66">
        <f>'申込フォーム'!D25</f>
        <v>0</v>
      </c>
      <c r="L40" s="66">
        <f>'申込フォーム'!D24</f>
        <v>0</v>
      </c>
      <c r="M40" s="66">
        <f>'申込フォーム'!D20</f>
        <v>0</v>
      </c>
      <c r="N40" s="103" t="s">
        <v>196</v>
      </c>
    </row>
    <row r="41" spans="1:14" ht="26.25" customHeight="1">
      <c r="A41" s="66">
        <v>40</v>
      </c>
      <c r="B41" s="102">
        <f>'申込フォーム'!D12</f>
        <v>0</v>
      </c>
      <c r="C41" s="75">
        <f>'TO Infotrieve'!B2</f>
        <v>0</v>
      </c>
      <c r="D41" s="66">
        <f>'追加ユーザの申込'!C52</f>
        <v>0</v>
      </c>
      <c r="E41" s="66">
        <f>'追加ユーザの申込'!D52</f>
        <v>0</v>
      </c>
      <c r="F41" s="66">
        <f>'追加ユーザの申込'!E52</f>
        <v>0</v>
      </c>
      <c r="G41" s="66">
        <f>'申込フォーム'!D8</f>
        <v>0</v>
      </c>
      <c r="H41" s="66">
        <f>'申込フォーム'!D26</f>
        <v>0</v>
      </c>
      <c r="I41" s="103"/>
      <c r="J41" s="103"/>
      <c r="K41" s="66">
        <f>'申込フォーム'!D25</f>
        <v>0</v>
      </c>
      <c r="L41" s="66">
        <f>'申込フォーム'!D24</f>
        <v>0</v>
      </c>
      <c r="M41" s="66">
        <f>'申込フォーム'!D20</f>
        <v>0</v>
      </c>
      <c r="N41" s="103" t="s">
        <v>196</v>
      </c>
    </row>
  </sheetData>
  <sheetProtection/>
  <printOptions/>
  <pageMargins left="0.75" right="0.75" top="1" bottom="1" header="0.512" footer="0.51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G-Search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熊野　康孝</dc:creator>
  <cp:keywords/>
  <dc:description/>
  <cp:lastModifiedBy>G-Search</cp:lastModifiedBy>
  <cp:lastPrinted>2017-07-12T06:27:43Z</cp:lastPrinted>
  <dcterms:created xsi:type="dcterms:W3CDTF">2012-02-20T04:47:08Z</dcterms:created>
  <dcterms:modified xsi:type="dcterms:W3CDTF">2017-07-27T02:27:52Z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